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<sst xmlns="http://schemas.openxmlformats.org/spreadsheetml/2006/main" count="27" uniqueCount="27">
  <si>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</si>
  <si>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TVO120</t>
  </si>
  <si>
    <t xml:space="preserve">U</t>
  </si>
  <si>
    <t xml:space="preserve">Ventilo-convecteur mural, système à deux tubes.</t>
  </si>
  <si>
    <r>
      <rPr>
        <sz val="8.25"/>
        <color rgb="FF000000"/>
        <rFont val="Arial"/>
        <family val="2"/>
      </rPr>
      <t xml:space="preserve">Ventilo-convecteur mural, Genia Fan SD 6-025 NW "SAUNIER DUVAL", puissance frigorifique à une vitesse maximale 2,7 kW, puissance frigorifique sensible à une vitesse maximale 2,15 kW (température de bulbe humide de l'air intérieur 19°C, température d'entrée de l'eau 7°C, écart de température 5°C), puissance calorifique à une vitesse maximale 2,94 kW (température de bulbe sec de l'air intérieur 20°C, température d'entrée de l'eau 50°C), à 3 vitesses, débit d'eau en refroidissement 0,48 m³/h, débit d'air à une vitesse maximale 492 m³/h, dimensions 915x290x230 mm, poids 12,7 kg, avec commande à distance par infrarouges. Totalement monté, connecté et mis en marche par l'entreprise installatrice pour le contrôle de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</si>
  <si>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</si>
  <si>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</si>
  <si>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</si>
  <si>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</si>
  <si>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</si>
  <si>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</si>
  <si>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mt42fts200a</t>
  </si>
  <si>
    <t xml:space="preserve">Ventilo-convecteur mural, Genia Fan SD 6-025 NW "SAUNIER DUVAL", puissance frigorifique à une vitesse maximale 2,7 kW, puissance frigorifique sensible à une vitesse maximale 2,15 kW (température de bulbe humide de l'air intérieur 19°C, température d'entrée de l'eau 7°C, écart de température 5°C), puissance calorifique à une vitesse maximale 2,94 kW (température de bulbe sec de l'air intérieur 20°C, température d'entrée de l'eau 50°C), à 3 vitesses, débit d'eau en refroidissement 0,48 m³/h, débit d'air à une vitesse maximale 492 m³/h, dimensions 915x290x230 mm, poids 12,7 kg, avec commande à distance par infrarouges.</t>
  </si>
  <si>
    <t xml:space="preserve">U</t>
  </si>
  <si>
    <t xml:space="preserve">mt37sve010b</t>
  </si>
  <si>
    <t xml:space="preserve">Vanne à sphère en laiton nickelé à visser de 1/2".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</si>
  <si>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</si>
  <si>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</si>
  <si>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</si>
  <si>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</si>
  <si>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</si>
  <si>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</si>
  <si>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</si>
  <si>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</si>
  <si>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</si>
  <si>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2.666,05Dhs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</si>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</sst>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0.85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8757.69</v>
      </c>
      <c r="H9" s="13">
        <f ca="1">ROUND(INDIRECT(ADDRESS(ROW()+(0), COLUMN()+(-3), 1))*INDIRECT(ADDRESS(ROW()+(0), COLUMN()+(-1), 1)), 2)</f>
        <v>8757.69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2</v>
      </c>
      <c r="F10" s="16" t="s">
        <v>16</v>
      </c>
      <c r="G10" s="17">
        <v>56.41</v>
      </c>
      <c r="H10" s="17">
        <f ca="1">ROUND(INDIRECT(ADDRESS(ROW()+(0), COLUMN()+(-3), 1))*INDIRECT(ADDRESS(ROW()+(0), COLUMN()+(-1), 1)), 2)</f>
        <v>112.82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4.193</v>
      </c>
      <c r="F11" s="16" t="s">
        <v>19</v>
      </c>
      <c r="G11" s="17">
        <v>59.53</v>
      </c>
      <c r="H11" s="17">
        <f ca="1">ROUND(INDIRECT(ADDRESS(ROW()+(0), COLUMN()+(-3), 1))*INDIRECT(ADDRESS(ROW()+(0), COLUMN()+(-1), 1)), 2)</f>
        <v>249.61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4.193</v>
      </c>
      <c r="F12" s="20" t="s">
        <v>22</v>
      </c>
      <c r="G12" s="21">
        <v>51.22</v>
      </c>
      <c r="H12" s="21">
        <f ca="1">ROUND(INDIRECT(ADDRESS(ROW()+(0), COLUMN()+(-3), 1))*INDIRECT(ADDRESS(ROW()+(0), COLUMN()+(-1), 1)), 2)</f>
        <v>214.77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9334.89</v>
      </c>
      <c r="H13" s="24">
        <f ca="1">ROUND(INDIRECT(ADDRESS(ROW()+(0), COLUMN()+(-3), 1))*INDIRECT(ADDRESS(ROW()+(0), COLUMN()+(-1), 1))/100, 2)</f>
        <v>186.7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9521.59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