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<sst xmlns="http://schemas.openxmlformats.org/spreadsheetml/2006/main" count="36" uniqueCount="36">
  <si>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</si>
  <si>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TVP080</t>
  </si>
  <si>
    <t xml:space="preserve">U</t>
  </si>
  <si>
    <t xml:space="preserve">Unité air-eau, pompe à chaleur aérothermique, pour chauffage et refroidissement.</t>
  </si>
  <si>
    <r>
      <rPr>
        <sz val="8.25"/>
        <color rgb="FF000000"/>
        <rFont val="Arial"/>
        <family val="2"/>
      </rPr>
      <t xml:space="preserve">Pompe à chaleur aérothermique, air-eau, pour chauffage et refroidissement, Genia Air Max 4 "SAUNIER DUVAL", constituée de pompe à chaleur réversible HA 4-6 O B3 230V, puissance calorifique nominale de 5,5 kW (température humide d'entrée de l'air: 7°C, température de sortie de l'eau: 35°C, écart de température: 5°C), puissance frigorifique nominale de 5 kW (température d'entrée de l'air: 35°C, température de sortie de l'eau: 18°C, écart de température: 5°C), EER 3,37, COP 4,8 (classe A+++), puissance sonore de 51 dBA, de 765x450x1100 mm, pour gaz R-290, alimentation monophasée à 230 V, communication à deux fils par l'intermédiaire du protocole Ebus, et centrale de contrôle MiPro Sense Radio (SRC 720f), via radio, avec contrôle depuis un smartphone ou une tablette via une application pour IOS (iPhone et iPad) et Android, réglage de la température de départ par courbe de chauffage et sonde de température extérieure, possibilité de gestion d'une installation avec plusieurs générateurs d'énergie et plusieurs circuits ou zones de chauffage avec des modules supplémentaires et programmation de la climatisation via des schémas prédéfinis en utilisant un assistant de configuration, kit d'amortisseurs antivibration de sol, pour l'unité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</si>
  <si>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</si>
  <si>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</si>
  <si>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</si>
  <si>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</si>
  <si>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</si>
  <si>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</si>
  <si>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mt42bcs001aa</t>
  </si>
  <si>
    <t xml:space="preserve">Pompe à chaleur aérothermique, air-eau, pour chauffage et refroidissement, Genia Air Max 4 "SAUNIER DUVAL", constituée de pompe à chaleur réversible HA 4-6 O B3 230V, puissance calorifique nominale de 5,5 kW (température humide d'entrée de l'air: 7°C, température de sortie de l'eau: 35°C, écart de température: 5°C), puissance frigorifique nominale de 5 kW (température d'entrée de l'air: 35°C, température de sortie de l'eau: 18°C, écart de température: 5°C), EER 3,37, COP 4,8 (classe A+++), puissance sonore de 51 dBA, de 765x450x1100 mm, pour gaz R-290, alimentation monophasée à 230 V, communication à deux fils par l'intermédiaire du protocole Ebus, et centrale de contrôle MiPro Sense Radio (SRC 720f), via radio, avec contrôle depuis un smartphone ou une tablette via une application pour IOS (iPhone et iPad) et Android, réglage de la température de départ par courbe de chauffage et sonde de température extérieure, possibilité de gestion d'une installation avec plusieurs générateurs d'énergie et plusieurs circuits ou zones de chauffage avec des modules supplémentaires et programmation de la climatisation via des schémas prédéfinis en utilisant un assistant de configuration.</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</si>
  <si>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</si>
  <si>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</si>
  <si>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</si>
  <si>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</si>
  <si>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</si>
  <si>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</si>
  <si>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</si>
  <si>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</si>
  <si>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</si>
  <si>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</si>
  <si>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mt42bcs005a</t>
  </si>
  <si>
    <t xml:space="preserve">Kit d'amortisseurs antivibration de sol, "SAUNIER DUVAL".</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</si>
  <si>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</si>
  <si>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</si>
  <si>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</si>
  <si>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</si>
  <si>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</si>
  <si>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</si>
  <si>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</si>
  <si>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</si>
  <si>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</si>
  <si>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74.058,57Dhs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</si>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</sst>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50.00" thickBot="1" customHeight="1">
      <c r="A9" s="7" t="s">
        <v>11</v>
      </c>
      <c r="B9" s="7"/>
      <c r="C9" s="7"/>
      <c r="D9" s="7" t="s">
        <v>12</v>
      </c>
      <c r="E9" s="9">
        <v>1</v>
      </c>
      <c r="F9" s="11" t="s">
        <v>13</v>
      </c>
      <c r="G9" s="13">
        <v>108308</v>
      </c>
      <c r="H9" s="13">
        <f ca="1">ROUND(INDIRECT(ADDRESS(ROW()+(0), COLUMN()+(-3), 1))*INDIRECT(ADDRESS(ROW()+(0), COLUMN()+(-1), 1)), 2)</f>
        <v>108308</v>
      </c>
    </row>
    <row r="10" spans="1:8" ht="24.00" thickBot="1" customHeight="1">
      <c r="A10" s="14" t="s">
        <v>14</v>
      </c>
      <c r="B10" s="14"/>
      <c r="C10" s="14"/>
      <c r="D10" s="14" t="s">
        <v>15</v>
      </c>
      <c r="E10" s="15">
        <v>2</v>
      </c>
      <c r="F10" s="16" t="s">
        <v>16</v>
      </c>
      <c r="G10" s="17">
        <v>423.82</v>
      </c>
      <c r="H10" s="17">
        <f ca="1">ROUND(INDIRECT(ADDRESS(ROW()+(0), COLUMN()+(-3), 1))*INDIRECT(ADDRESS(ROW()+(0), COLUMN()+(-1), 1)), 2)</f>
        <v>847.64</v>
      </c>
    </row>
    <row r="11" spans="1:8" ht="24.00" thickBot="1" customHeight="1">
      <c r="A11" s="14" t="s">
        <v>17</v>
      </c>
      <c r="B11" s="14"/>
      <c r="C11" s="14"/>
      <c r="D11" s="14" t="s">
        <v>18</v>
      </c>
      <c r="E11" s="15">
        <v>2</v>
      </c>
      <c r="F11" s="16" t="s">
        <v>19</v>
      </c>
      <c r="G11" s="17">
        <v>748.51</v>
      </c>
      <c r="H11" s="17">
        <f ca="1">ROUND(INDIRECT(ADDRESS(ROW()+(0), COLUMN()+(-3), 1))*INDIRECT(ADDRESS(ROW()+(0), COLUMN()+(-1), 1)), 2)</f>
        <v>1497.02</v>
      </c>
    </row>
    <row r="12" spans="1:8" ht="13.50" thickBot="1" customHeight="1">
      <c r="A12" s="14" t="s">
        <v>20</v>
      </c>
      <c r="B12" s="14"/>
      <c r="C12" s="14"/>
      <c r="D12" s="14" t="s">
        <v>21</v>
      </c>
      <c r="E12" s="15">
        <v>2</v>
      </c>
      <c r="F12" s="16" t="s">
        <v>22</v>
      </c>
      <c r="G12" s="17">
        <v>138.58</v>
      </c>
      <c r="H12" s="17">
        <f ca="1">ROUND(INDIRECT(ADDRESS(ROW()+(0), COLUMN()+(-3), 1))*INDIRECT(ADDRESS(ROW()+(0), COLUMN()+(-1), 1)), 2)</f>
        <v>277.16</v>
      </c>
    </row>
    <row r="13" spans="1:8" ht="13.50" thickBot="1" customHeight="1">
      <c r="A13" s="14" t="s">
        <v>23</v>
      </c>
      <c r="B13" s="14"/>
      <c r="C13" s="14"/>
      <c r="D13" s="14" t="s">
        <v>24</v>
      </c>
      <c r="E13" s="15">
        <v>1</v>
      </c>
      <c r="F13" s="16" t="s">
        <v>25</v>
      </c>
      <c r="G13" s="17">
        <v>1642.07</v>
      </c>
      <c r="H13" s="17">
        <f ca="1">ROUND(INDIRECT(ADDRESS(ROW()+(0), COLUMN()+(-3), 1))*INDIRECT(ADDRESS(ROW()+(0), COLUMN()+(-1), 1)), 2)</f>
        <v>1642.07</v>
      </c>
    </row>
    <row r="14" spans="1:8" ht="13.50" thickBot="1" customHeight="1">
      <c r="A14" s="14" t="s">
        <v>26</v>
      </c>
      <c r="B14" s="14"/>
      <c r="C14" s="14"/>
      <c r="D14" s="14" t="s">
        <v>27</v>
      </c>
      <c r="E14" s="15">
        <v>7.907</v>
      </c>
      <c r="F14" s="16" t="s">
        <v>28</v>
      </c>
      <c r="G14" s="17">
        <v>59.53</v>
      </c>
      <c r="H14" s="17">
        <f ca="1">ROUND(INDIRECT(ADDRESS(ROW()+(0), COLUMN()+(-3), 1))*INDIRECT(ADDRESS(ROW()+(0), COLUMN()+(-1), 1)), 2)</f>
        <v>470.7</v>
      </c>
    </row>
    <row r="15" spans="1:8" ht="13.50" thickBot="1" customHeight="1">
      <c r="A15" s="14" t="s">
        <v>29</v>
      </c>
      <c r="B15" s="14"/>
      <c r="C15" s="14"/>
      <c r="D15" s="18" t="s">
        <v>30</v>
      </c>
      <c r="E15" s="19">
        <v>7.907</v>
      </c>
      <c r="F15" s="20" t="s">
        <v>31</v>
      </c>
      <c r="G15" s="21">
        <v>51.22</v>
      </c>
      <c r="H15" s="21">
        <f ca="1">ROUND(INDIRECT(ADDRESS(ROW()+(0), COLUMN()+(-3), 1))*INDIRECT(ADDRESS(ROW()+(0), COLUMN()+(-1), 1)), 2)</f>
        <v>405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113448</v>
      </c>
      <c r="H16" s="24">
        <f ca="1">ROUND(INDIRECT(ADDRESS(ROW()+(0), COLUMN()+(-3), 1))*INDIRECT(ADDRESS(ROW()+(0), COLUMN()+(-1), 1))/100, 2)</f>
        <v>2268.95</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115717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