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<sst xmlns="http://schemas.openxmlformats.org/spreadsheetml/2006/main" count="33" uniqueCount="33">
  <si>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</si>
  <si>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</si>
  <si>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</si>
  <si>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</si>
  <si>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1-025 NW "SAUNIER DUVAL", puissance frigorifique nominale 2,5 kW, puissance frigorifique minimale/maximale: 0,5/3,25 kW, SEER 6,5 (classe A++), puissance calorifique nominale 2,8 kW, puissance calorifique minimale/maximale: 0,5/3,5 kW, SCOP 4 (classe A+), constitué d'une unité intérieure de paroi SDHL 1-025 NWI, pression sonore minimale/maximale: 22/38 dBA, télécommande, et une unité extérieure SDHL 1-025 NWO, avec compresseur type Inverter DC, puissance sonore 62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module avec communication via Wi-Fi pour le contrôle depuis un smartphone ou une tablette, filtres à air de catéchine. Comprend les éléments antivibratoires et les supports de paroi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</si>
  <si>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</si>
  <si>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</si>
  <si>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</si>
  <si>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</si>
  <si>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</si>
  <si>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</si>
  <si>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mt42sau006aa</t>
  </si>
  <si>
    <t xml:space="preserve">Équipement d'air conditionné, système air-air split 1x1, pour gaz R-32, pompe à chaleur, alimentation monophasée (230V/50Hz), VivAir SDHL 1-025 NW "SAUNIER DUVAL", puissance frigorifique nominale 2,5 kW, puissance frigorifique minimale/maximale: 0,5/3,25 kW, SEER 6,5 (classe A++), puissance calorifique nominale 2,8 kW, puissance calorifique minimale/maximale: 0,5/3,5 kW, SCOP 4 (classe A+), constitué d'une unité intérieure de paroi SDHL 1-025 NWI, pression sonore minimale/maximale: 22/38 dBA, télécommande, et une unité extérieure SDHL 1-025 NWO, avec compresseur type Inverter DC, puissance sonore 62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</si>
  <si>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</si>
  <si>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mt42sau100a</t>
  </si>
  <si>
    <t xml:space="preserve">Filtre d'air de catéchine, "SAUNIER DUVAL", pour unité intérieure d'air conditionné de paroi.</t>
  </si>
  <si>
    <t xml:space="preserve">U</t>
  </si>
  <si>
    <t xml:space="preserve">mt42sau010a</t>
  </si>
  <si>
    <t xml:space="preserve">Module avec communication via Wi-Fi pour le contrôle depuis un smartphone ou une tablette "SAUNIER DUVAL".</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</si>
  <si>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</si>
  <si>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</si>
  <si>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</si>
  <si>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</si>
  <si>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</si>
  <si>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</si>
  <si>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</si>
  <si>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</si>
  <si>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</si>
  <si>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</si>
  <si>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</si>
  <si>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</si>
  <si>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3.665,88Dhs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</si>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</sst>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10810.3</v>
      </c>
      <c r="G9" s="13">
        <f ca="1">ROUND(INDIRECT(ADDRESS(ROW()+(0), COLUMN()+(-3), 1))*INDIRECT(ADDRESS(ROW()+(0), COLUMN()+(-1), 1)), 2)</f>
        <v>10810.3</v>
      </c>
    </row>
    <row r="10" spans="1:7" ht="13.50" thickBot="1" customHeight="1">
      <c r="A10" s="14" t="s">
        <v>14</v>
      </c>
      <c r="B10" s="14"/>
      <c r="C10" s="14" t="s">
        <v>15</v>
      </c>
      <c r="D10" s="15">
        <v>2</v>
      </c>
      <c r="E10" s="16" t="s">
        <v>16</v>
      </c>
      <c r="F10" s="17">
        <v>410.52</v>
      </c>
      <c r="G10" s="17">
        <f ca="1">ROUND(INDIRECT(ADDRESS(ROW()+(0), COLUMN()+(-3), 1))*INDIRECT(ADDRESS(ROW()+(0), COLUMN()+(-1), 1)), 2)</f>
        <v>821.04</v>
      </c>
    </row>
    <row r="11" spans="1:7" ht="24.00" thickBot="1" customHeight="1">
      <c r="A11" s="14" t="s">
        <v>17</v>
      </c>
      <c r="B11" s="14"/>
      <c r="C11" s="14" t="s">
        <v>18</v>
      </c>
      <c r="D11" s="15">
        <v>1</v>
      </c>
      <c r="E11" s="16" t="s">
        <v>19</v>
      </c>
      <c r="F11" s="17">
        <v>684.19</v>
      </c>
      <c r="G11" s="17">
        <f ca="1">ROUND(INDIRECT(ADDRESS(ROW()+(0), COLUMN()+(-3), 1))*INDIRECT(ADDRESS(ROW()+(0), COLUMN()+(-1), 1)), 2)</f>
        <v>684.19</v>
      </c>
    </row>
    <row r="12" spans="1:7" ht="24.00" thickBot="1" customHeight="1">
      <c r="A12" s="14" t="s">
        <v>20</v>
      </c>
      <c r="B12" s="14"/>
      <c r="C12" s="14" t="s">
        <v>21</v>
      </c>
      <c r="D12" s="15">
        <v>1</v>
      </c>
      <c r="E12" s="16" t="s">
        <v>22</v>
      </c>
      <c r="F12" s="17">
        <v>258.63</v>
      </c>
      <c r="G12" s="17">
        <f ca="1">ROUND(INDIRECT(ADDRESS(ROW()+(0), COLUMN()+(-3), 1))*INDIRECT(ADDRESS(ROW()+(0), COLUMN()+(-1), 1)), 2)</f>
        <v>258.63</v>
      </c>
    </row>
    <row r="13" spans="1:7" ht="13.50" thickBot="1" customHeight="1">
      <c r="A13" s="14" t="s">
        <v>23</v>
      </c>
      <c r="B13" s="14"/>
      <c r="C13" s="14" t="s">
        <v>24</v>
      </c>
      <c r="D13" s="15">
        <v>2.362</v>
      </c>
      <c r="E13" s="16" t="s">
        <v>25</v>
      </c>
      <c r="F13" s="17">
        <v>59.53</v>
      </c>
      <c r="G13" s="17">
        <f ca="1">ROUND(INDIRECT(ADDRESS(ROW()+(0), COLUMN()+(-3), 1))*INDIRECT(ADDRESS(ROW()+(0), COLUMN()+(-1), 1)), 2)</f>
        <v>140.61</v>
      </c>
    </row>
    <row r="14" spans="1:7" ht="13.50" thickBot="1" customHeight="1">
      <c r="A14" s="14" t="s">
        <v>26</v>
      </c>
      <c r="B14" s="14"/>
      <c r="C14" s="18" t="s">
        <v>27</v>
      </c>
      <c r="D14" s="19">
        <v>2.362</v>
      </c>
      <c r="E14" s="20" t="s">
        <v>28</v>
      </c>
      <c r="F14" s="21">
        <v>51.22</v>
      </c>
      <c r="G14" s="21">
        <f ca="1">ROUND(INDIRECT(ADDRESS(ROW()+(0), COLUMN()+(-3), 1))*INDIRECT(ADDRESS(ROW()+(0), COLUMN()+(-1), 1)), 2)</f>
        <v>120.98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12835.7</v>
      </c>
      <c r="G15" s="24">
        <f ca="1">ROUND(INDIRECT(ADDRESS(ROW()+(0), COLUMN()+(-3), 1))*INDIRECT(ADDRESS(ROW()+(0), COLUMN()+(-1), 1))/100, 2)</f>
        <v>256.71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13092.4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