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<sst xmlns="http://schemas.openxmlformats.org/spreadsheetml/2006/main" count="96" uniqueCount="96">
  <si>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</si>
  <si>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</si>
  <si>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</si>
  <si>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</si>
  <si>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natte imperméabilisante, de désolidarisation et hautement perméable à la vapeur d'eau en polyéthylène avec structure quadrillée, de 3 mm d'épaisseur, Schlüter-DITRA 30M "SCHLÜTER-SYSTEMS", fixée au support sur le périmètre avec du mortier-colle de prise normale C1, joint avec bande de scellement Schlüter-KERDI-KEBA 100/125 fixée avec adhésif bicomposant Schlüter-KERDI-COLL-L, et recouvrements fixés avec adhésif bicomposant Schlüter-KERDI-COLL-L;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</si>
  <si>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</si>
  <si>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</si>
  <si>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</si>
  <si>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</si>
  <si>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</si>
  <si>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</si>
  <si>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</si>
  <si>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</si>
  <si>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</si>
  <si>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</si>
  <si>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</si>
  <si>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</si>
  <si>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</si>
  <si>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</si>
  <si>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</si>
  <si>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</si>
  <si>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</si>
  <si>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</si>
  <si>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</si>
  <si>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</si>
  <si>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</si>
  <si>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</si>
  <si>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</si>
  <si>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</si>
  <si>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</si>
  <si>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</si>
  <si>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</si>
  <si>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</si>
  <si>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</si>
  <si>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</si>
  <si>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</si>
  <si>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</si>
  <si>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</si>
  <si>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</si>
  <si>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</si>
  <si>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</si>
  <si>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</si>
  <si>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</si>
  <si>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</si>
  <si>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</si>
  <si>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</si>
  <si>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</si>
  <si>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</si>
  <si>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</si>
  <si>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</si>
  <si>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</si>
  <si>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</si>
  <si>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</si>
  <si>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</si>
  <si>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</si>
  <si>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</si>
  <si>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</si>
  <si>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</si>
  <si>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</si>
  <si>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</si>
  <si>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</si>
  <si>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</si>
  <si>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</si>
  <si>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</si>
  <si>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</si>
  <si>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</si>
  <si>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</si>
  <si>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</si>
  <si>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</si>
  <si>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</si>
  <si>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</si>
  <si>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</si>
  <si>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</si>
  <si>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</si>
  <si>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</si>
  <si>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</si>
  <si>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</si>
  <si>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</si>
  <si>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</si>
  <si>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</si>
  <si>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</si>
  <si>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</si>
  <si>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</si>
  <si>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</si>
  <si>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</si>
  <si>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</si>
  <si>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</si>
  <si>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</si>
  <si>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</si>
  <si>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</si>
  <si>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</si>
  <si>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</si>
  <si>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</si>
  <si>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</si>
  <si>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257,29Dhs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</si>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</sst>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13.50" thickBot="1" customHeight="1">
      <c r="A19" s="14" t="s">
        <v>41</v>
      </c>
      <c r="B19" s="14"/>
      <c r="C19" s="14"/>
      <c r="D19" s="14" t="s">
        <v>42</v>
      </c>
      <c r="E19" s="15">
        <v>4.6</v>
      </c>
      <c r="F19" s="16" t="s">
        <v>43</v>
      </c>
      <c r="G19" s="17">
        <v>4.15</v>
      </c>
      <c r="H19" s="17">
        <f ca="1">ROUND(INDIRECT(ADDRESS(ROW()+(0), COLUMN()+(-3), 1))*INDIRECT(ADDRESS(ROW()+(0), COLUMN()+(-1), 1)), 2)</f>
        <v>19.09</v>
      </c>
    </row>
    <row r="20" spans="1:8" ht="45.00" thickBot="1" customHeight="1">
      <c r="A20" s="14" t="s">
        <v>44</v>
      </c>
      <c r="B20" s="14"/>
      <c r="C20" s="14"/>
      <c r="D20" s="14" t="s">
        <v>45</v>
      </c>
      <c r="E20" s="15">
        <v>1.1</v>
      </c>
      <c r="F20" s="16" t="s">
        <v>46</v>
      </c>
      <c r="G20" s="17">
        <v>262.87</v>
      </c>
      <c r="H20" s="17">
        <f ca="1">ROUND(INDIRECT(ADDRESS(ROW()+(0), COLUMN()+(-3), 1))*INDIRECT(ADDRESS(ROW()+(0), COLUMN()+(-1), 1)), 2)</f>
        <v>289.16</v>
      </c>
    </row>
    <row r="21" spans="1:8" ht="24.00" thickBot="1" customHeight="1">
      <c r="A21" s="14" t="s">
        <v>47</v>
      </c>
      <c r="B21" s="14"/>
      <c r="C21" s="14"/>
      <c r="D21" s="14" t="s">
        <v>48</v>
      </c>
      <c r="E21" s="15">
        <v>0.105</v>
      </c>
      <c r="F21" s="16" t="s">
        <v>49</v>
      </c>
      <c r="G21" s="17">
        <v>163.11</v>
      </c>
      <c r="H21" s="17">
        <f ca="1">ROUND(INDIRECT(ADDRESS(ROW()+(0), COLUMN()+(-3), 1))*INDIRECT(ADDRESS(ROW()+(0), COLUMN()+(-1), 1)), 2)</f>
        <v>17.13</v>
      </c>
    </row>
    <row r="22" spans="1:8" ht="45.00" thickBot="1" customHeight="1">
      <c r="A22" s="14" t="s">
        <v>50</v>
      </c>
      <c r="B22" s="14"/>
      <c r="C22" s="14"/>
      <c r="D22" s="14" t="s">
        <v>51</v>
      </c>
      <c r="E22" s="15">
        <v>0.1</v>
      </c>
      <c r="F22" s="16" t="s">
        <v>52</v>
      </c>
      <c r="G22" s="17">
        <v>55.01</v>
      </c>
      <c r="H22" s="17">
        <f ca="1">ROUND(INDIRECT(ADDRESS(ROW()+(0), COLUMN()+(-3), 1))*INDIRECT(ADDRESS(ROW()+(0), COLUMN()+(-1), 1)), 2)</f>
        <v>5.5</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0.033</v>
      </c>
      <c r="F27" s="16" t="s">
        <v>67</v>
      </c>
      <c r="G27" s="17">
        <v>30.11</v>
      </c>
      <c r="H27" s="17">
        <f ca="1">ROUND(INDIRECT(ADDRESS(ROW()+(0), COLUMN()+(-3), 1))*INDIRECT(ADDRESS(ROW()+(0), COLUMN()+(-1), 1)), 2)</f>
        <v>0.99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0.671</v>
      </c>
      <c r="F29" s="16" t="s">
        <v>73</v>
      </c>
      <c r="G29" s="17">
        <v>48.31</v>
      </c>
      <c r="H29" s="17">
        <f ca="1">ROUND(INDIRECT(ADDRESS(ROW()+(0), COLUMN()+(-3), 1))*INDIRECT(ADDRESS(ROW()+(0), COLUMN()+(-1), 1)), 2)</f>
        <v>32.42</v>
      </c>
    </row>
    <row r="30" spans="1:8" ht="13.50" thickBot="1" customHeight="1">
      <c r="A30" s="14" t="s">
        <v>74</v>
      </c>
      <c r="B30" s="14"/>
      <c r="C30" s="14"/>
      <c r="D30" s="14" t="s">
        <v>75</v>
      </c>
      <c r="E30" s="15">
        <v>0.143</v>
      </c>
      <c r="F30" s="16" t="s">
        <v>76</v>
      </c>
      <c r="G30" s="17">
        <v>57.66</v>
      </c>
      <c r="H30" s="17">
        <f ca="1">ROUND(INDIRECT(ADDRESS(ROW()+(0), COLUMN()+(-3), 1))*INDIRECT(ADDRESS(ROW()+(0), COLUMN()+(-1), 1)), 2)</f>
        <v>8.25</v>
      </c>
    </row>
    <row r="31" spans="1:8" ht="13.50" thickBot="1" customHeight="1">
      <c r="A31" s="14" t="s">
        <v>77</v>
      </c>
      <c r="B31" s="14"/>
      <c r="C31" s="14"/>
      <c r="D31" s="14" t="s">
        <v>78</v>
      </c>
      <c r="E31" s="15">
        <v>0.143</v>
      </c>
      <c r="F31" s="16" t="s">
        <v>79</v>
      </c>
      <c r="G31" s="17">
        <v>51.29</v>
      </c>
      <c r="H31" s="17">
        <f ca="1">ROUND(INDIRECT(ADDRESS(ROW()+(0), COLUMN()+(-3), 1))*INDIRECT(ADDRESS(ROW()+(0), COLUMN()+(-1), 1)), 2)</f>
        <v>7.33</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955.46</v>
      </c>
      <c r="H36" s="24">
        <f ca="1">ROUND(INDIRECT(ADDRESS(ROW()+(0), COLUMN()+(-3), 1))*INDIRECT(ADDRESS(ROW()+(0), COLUMN()+(-1), 1))/100, 2)</f>
        <v>19.11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974.57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