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<sst xmlns="http://schemas.openxmlformats.org/spreadsheetml/2006/main" count="96" uniqueCount="96">
  <si>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</si>
  <si>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ETC360</t>
  </si>
  <si>
    <t xml:space="preserve">m²</t>
  </si>
  <si>
    <t xml:space="preserve">Toiture terrasse chaude, accessible, avec revêtement de sol fixe, de type conventionnel, pour usage sportif.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</si>
  <si>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PARE-VAPEUR: film de polyéthylène; ISOLATION THERMIQUE: panneau rigide en polystyrène extrudé, à surface lisse et usinage latéral à feuillures mi-bois, de 50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natte imperméabilisante, de désolidarisation et hautement perméable à la vapeur d'eau en polyéthylène avec structure quadrillée, de 3 mm d'épaisseur, Schlüter-DITRA 30M "SCHLÜTER-SYSTEMS", fixée au support sur toute sa surface via mortier-colle amélioré C2 E, joint avec bande de scellement Schlüter-KERDI-KEBA fixée avec adhésif bicomposant Schlüter-KERDI-COLL-L, et recouvrements fixés avec adhésif bicomposant Schlüter-KERDI-COLL-L;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</si>
  <si>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</si>
  <si>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</si>
  <si>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</si>
  <si>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</si>
  <si>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</si>
  <si>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</si>
  <si>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</si>
  <si>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</si>
  <si>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</si>
  <si>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</si>
  <si>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</si>
  <si>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</si>
  <si>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</si>
  <si>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</si>
  <si>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</si>
  <si>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</si>
  <si>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</si>
  <si>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</si>
  <si>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</si>
  <si>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</si>
  <si>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</si>
  <si>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</si>
  <si>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</si>
  <si>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</si>
  <si>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</si>
  <si>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</si>
  <si>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</si>
  <si>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mt15var010a</t>
  </si>
  <si>
    <t xml:space="preserve">Pare-vapeur de film de polyéthylène de faible densité (LDPE), de 0,1 mm d'épaisseur et 100 g/m² de masse surfacique.</t>
  </si>
  <si>
    <t xml:space="preserve">m²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</si>
  <si>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</si>
  <si>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</si>
  <si>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</si>
  <si>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</si>
  <si>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</si>
  <si>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</si>
  <si>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</si>
  <si>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</si>
  <si>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</si>
  <si>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</si>
  <si>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</si>
  <si>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</si>
  <si>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</si>
  <si>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</si>
  <si>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</si>
  <si>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</si>
  <si>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</si>
  <si>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</si>
  <si>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</si>
  <si>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</si>
  <si>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</si>
  <si>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</si>
  <si>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</si>
  <si>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</si>
  <si>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</si>
  <si>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</si>
  <si>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</si>
  <si>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</si>
  <si>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</si>
  <si>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</si>
  <si>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</si>
  <si>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</si>
  <si>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</si>
  <si>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</si>
  <si>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</si>
  <si>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</si>
  <si>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</si>
  <si>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</si>
  <si>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</si>
  <si>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</si>
  <si>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</si>
  <si>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</si>
  <si>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</si>
  <si>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</si>
  <si>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</si>
  <si>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</si>
  <si>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</si>
  <si>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</si>
  <si>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</si>
  <si>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</si>
  <si>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</si>
  <si>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</si>
  <si>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</si>
  <si>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</si>
  <si>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</si>
  <si>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</si>
  <si>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</si>
  <si>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</si>
  <si>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</si>
  <si>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330,79Dhs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</si>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</sst>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0.28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24.79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25.8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8.27</v>
      </c>
      <c r="H16" s="17">
        <f ca="1">ROUND(INDIRECT(ADDRESS(ROW()+(0), COLUMN()+(-3), 1))*INDIRECT(ADDRESS(ROW()+(0), COLUMN()+(-1), 1)), 2)</f>
        <v>8.68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134.23</v>
      </c>
      <c r="H17" s="17">
        <f ca="1">ROUND(INDIRECT(ADDRESS(ROW()+(0), COLUMN()+(-3), 1))*INDIRECT(ADDRESS(ROW()+(0), COLUMN()+(-1), 1)), 2)</f>
        <v>140.94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9.29</v>
      </c>
      <c r="H18" s="17">
        <f ca="1">ROUND(INDIRECT(ADDRESS(ROW()+(0), COLUMN()+(-3), 1))*INDIRECT(ADDRESS(ROW()+(0), COLUMN()+(-1), 1)), 2)</f>
        <v>9.75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1581</v>
      </c>
      <c r="H19" s="17">
        <f ca="1">ROUND(INDIRECT(ADDRESS(ROW()+(0), COLUMN()+(-3), 1))*INDIRECT(ADDRESS(ROW()+(0), COLUMN()+(-1), 1)), 2)</f>
        <v>63.24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4.15</v>
      </c>
      <c r="H20" s="17">
        <f ca="1">ROUND(INDIRECT(ADDRESS(ROW()+(0), COLUMN()+(-3), 1))*INDIRECT(ADDRESS(ROW()+(0), COLUMN()+(-1), 1)), 2)</f>
        <v>16.6</v>
      </c>
    </row>
    <row r="21" spans="1:8" ht="45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262.87</v>
      </c>
      <c r="H21" s="17">
        <f ca="1">ROUND(INDIRECT(ADDRESS(ROW()+(0), COLUMN()+(-3), 1))*INDIRECT(ADDRESS(ROW()+(0), COLUMN()+(-1), 1)), 2)</f>
        <v>289.16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0.105</v>
      </c>
      <c r="F22" s="16" t="s">
        <v>52</v>
      </c>
      <c r="G22" s="17">
        <v>163.11</v>
      </c>
      <c r="H22" s="17">
        <f ca="1">ROUND(INDIRECT(ADDRESS(ROW()+(0), COLUMN()+(-3), 1))*INDIRECT(ADDRESS(ROW()+(0), COLUMN()+(-1), 1)), 2)</f>
        <v>17.13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55.01</v>
      </c>
      <c r="H23" s="17">
        <f ca="1">ROUND(INDIRECT(ADDRESS(ROW()+(0), COLUMN()+(-3), 1))*INDIRECT(ADDRESS(ROW()+(0), COLUMN()+(-1), 1)), 2)</f>
        <v>5.5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1.1</v>
      </c>
      <c r="F24" s="16" t="s">
        <v>58</v>
      </c>
      <c r="G24" s="17">
        <v>65.71</v>
      </c>
      <c r="H24" s="17">
        <f ca="1">ROUND(INDIRECT(ADDRESS(ROW()+(0), COLUMN()+(-3), 1))*INDIRECT(ADDRESS(ROW()+(0), COLUMN()+(-1), 1)), 2)</f>
        <v>72.28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0.1</v>
      </c>
      <c r="F25" s="16" t="s">
        <v>61</v>
      </c>
      <c r="G25" s="17">
        <v>815.34</v>
      </c>
      <c r="H25" s="17">
        <f ca="1">ROUND(INDIRECT(ADDRESS(ROW()+(0), COLUMN()+(-3), 1))*INDIRECT(ADDRESS(ROW()+(0), COLUMN()+(-1), 1)), 2)</f>
        <v>81.53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</v>
      </c>
      <c r="F26" s="16" t="s">
        <v>64</v>
      </c>
      <c r="G26" s="17">
        <v>38.82</v>
      </c>
      <c r="H26" s="17">
        <f ca="1">ROUND(INDIRECT(ADDRESS(ROW()+(0), COLUMN()+(-3), 1))*INDIRECT(ADDRESS(ROW()+(0), COLUMN()+(-1), 1)), 2)</f>
        <v>31.06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0.8</v>
      </c>
      <c r="F27" s="16" t="s">
        <v>67</v>
      </c>
      <c r="G27" s="17">
        <v>127.22</v>
      </c>
      <c r="H27" s="17">
        <f ca="1">ROUND(INDIRECT(ADDRESS(ROW()+(0), COLUMN()+(-3), 1))*INDIRECT(ADDRESS(ROW()+(0), COLUMN()+(-1), 1)), 2)</f>
        <v>101.78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</v>
      </c>
      <c r="F28" s="16" t="s">
        <v>70</v>
      </c>
      <c r="G28" s="17">
        <v>140.65</v>
      </c>
      <c r="H28" s="17">
        <f ca="1">ROUND(INDIRECT(ADDRESS(ROW()+(0), COLUMN()+(-3), 1))*INDIRECT(ADDRESS(ROW()+(0), COLUMN()+(-1), 1)), 2)</f>
        <v>28.13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0.056</v>
      </c>
      <c r="F29" s="16" t="s">
        <v>73</v>
      </c>
      <c r="G29" s="17">
        <v>30.11</v>
      </c>
      <c r="H29" s="17">
        <f ca="1">ROUND(INDIRECT(ADDRESS(ROW()+(0), COLUMN()+(-3), 1))*INDIRECT(ADDRESS(ROW()+(0), COLUMN()+(-1), 1)), 2)</f>
        <v>1.69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0.57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32.87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1.494</v>
      </c>
      <c r="F31" s="16" t="s">
        <v>79</v>
      </c>
      <c r="G31" s="17">
        <v>48.31</v>
      </c>
      <c r="H31" s="17">
        <f ca="1">ROUND(INDIRECT(ADDRESS(ROW()+(0), COLUMN()+(-3), 1))*INDIRECT(ADDRESS(ROW()+(0), COLUMN()+(-1), 1)), 2)</f>
        <v>72.18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0.187</v>
      </c>
      <c r="F32" s="16" t="s">
        <v>82</v>
      </c>
      <c r="G32" s="17">
        <v>57.66</v>
      </c>
      <c r="H32" s="17">
        <f ca="1">ROUND(INDIRECT(ADDRESS(ROW()+(0), COLUMN()+(-3), 1))*INDIRECT(ADDRESS(ROW()+(0), COLUMN()+(-1), 1)), 2)</f>
        <v>10.78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0.187</v>
      </c>
      <c r="F33" s="16" t="s">
        <v>85</v>
      </c>
      <c r="G33" s="17">
        <v>51.29</v>
      </c>
      <c r="H33" s="17">
        <f ca="1">ROUND(INDIRECT(ADDRESS(ROW()+(0), COLUMN()+(-3), 1))*INDIRECT(ADDRESS(ROW()+(0), COLUMN()+(-1), 1)), 2)</f>
        <v>9.59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0.055</v>
      </c>
      <c r="F34" s="16" t="s">
        <v>88</v>
      </c>
      <c r="G34" s="17">
        <v>59.53</v>
      </c>
      <c r="H34" s="17">
        <f ca="1">ROUND(INDIRECT(ADDRESS(ROW()+(0), COLUMN()+(-3), 1))*INDIRECT(ADDRESS(ROW()+(0), COLUMN()+(-1), 1)), 2)</f>
        <v>3.27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0.055</v>
      </c>
      <c r="F35" s="20" t="s">
        <v>91</v>
      </c>
      <c r="G35" s="21">
        <v>51.29</v>
      </c>
      <c r="H35" s="21">
        <f ca="1">ROUND(INDIRECT(ADDRESS(ROW()+(0), COLUMN()+(-3), 1))*INDIRECT(ADDRESS(ROW()+(0), COLUMN()+(-1), 1)), 2)</f>
        <v>2.82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1228.44</v>
      </c>
      <c r="H36" s="24">
        <f ca="1">ROUND(INDIRECT(ADDRESS(ROW()+(0), COLUMN()+(-3), 1))*INDIRECT(ADDRESS(ROW()+(0), COLUMN()+(-1), 1))/100, 2)</f>
        <v>24.57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1253.01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