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<sst xmlns="http://schemas.openxmlformats.org/spreadsheetml/2006/main" count="87" uniqueCount="87">
  <si>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</si>
  <si>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ETE100</t>
  </si>
  <si>
    <t xml:space="preserve">m²</t>
  </si>
  <si>
    <t xml:space="preserve">Toiture terrasse chaude, accessible, avec revêtement de sol flottant sur supports, type inversée. Imperméabilisation avec des membranes de polyoléfines,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</si>
  <si>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d'une membrane d'étanchéité souple en polyéthylène, avec les deux faces revêtues de géotextile non tissé, Schlüter-KERDI 200 "SCHLÜTER-SYSTEMS", de 0,2 mm d'épaisseur, fixée au support sur toute sa surface via mortier-colle de prise normale C1, joint avec bande de scellement Schlüter-KERDI-KEBA 100/125 fixée avec adhésif bicomposant Schlüter-KERDI-COLL-L, et recouvrements fixés avec adhésif bicomposant Schlüter-KERDI-COLL-L; ISOLATION THERMIQUE: panneau rigide en polystyrène extrudé, à surface lisse et usinage latéral à feuillures mi-bois, de 50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en polypropylène-polyéthylène, (125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</si>
  <si>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</si>
  <si>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</si>
  <si>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</si>
  <si>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</si>
  <si>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</si>
  <si>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</si>
  <si>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</si>
  <si>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</si>
  <si>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</si>
  <si>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</si>
  <si>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</si>
  <si>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</si>
  <si>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</si>
  <si>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</si>
  <si>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</si>
  <si>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</si>
  <si>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</si>
  <si>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</si>
  <si>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</si>
  <si>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</si>
  <si>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</si>
  <si>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</si>
  <si>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</si>
  <si>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</si>
  <si>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</si>
  <si>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</si>
  <si>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</si>
  <si>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</si>
  <si>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</si>
  <si>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</si>
  <si>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</si>
  <si>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</si>
  <si>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</si>
  <si>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</si>
  <si>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</si>
  <si>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</si>
  <si>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</si>
  <si>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</si>
  <si>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</si>
  <si>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mt16pxa010abq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</si>
  <si>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</si>
  <si>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</si>
  <si>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</si>
  <si>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</si>
  <si>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</si>
  <si>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</si>
  <si>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</si>
  <si>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</si>
  <si>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</si>
  <si>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</si>
  <si>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</si>
  <si>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</si>
  <si>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</si>
  <si>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</si>
  <si>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</si>
  <si>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</si>
  <si>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</si>
  <si>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</si>
  <si>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</si>
  <si>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</si>
  <si>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</si>
  <si>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</si>
  <si>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</si>
  <si>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</si>
  <si>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</si>
  <si>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</si>
  <si>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</si>
  <si>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</si>
  <si>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</si>
  <si>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</si>
  <si>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</si>
  <si>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</si>
  <si>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</si>
  <si>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</si>
  <si>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</si>
  <si>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</si>
  <si>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</si>
  <si>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</si>
  <si>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</si>
  <si>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</si>
  <si>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357,79Dhs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</si>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</sst>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1530.85</v>
      </c>
      <c r="G10" s="17">
        <f ca="1">ROUND(INDIRECT(ADDRESS(ROW()+(0), COLUMN()+(-3), 1))*INDIRECT(ADDRESS(ROW()+(0), COLUMN()+(-1), 1)), 2)</f>
        <v>153.09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4</v>
      </c>
      <c r="E16" s="16" t="s">
        <v>34</v>
      </c>
      <c r="F16" s="17">
        <v>4.15</v>
      </c>
      <c r="G16" s="17">
        <f ca="1">ROUND(INDIRECT(ADDRESS(ROW()+(0), COLUMN()+(-3), 1))*INDIRECT(ADDRESS(ROW()+(0), COLUMN()+(-1), 1)), 2)</f>
        <v>16.6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269.03</v>
      </c>
      <c r="G17" s="17">
        <f ca="1">ROUND(INDIRECT(ADDRESS(ROW()+(0), COLUMN()+(-3), 1))*INDIRECT(ADDRESS(ROW()+(0), COLUMN()+(-1), 1)), 2)</f>
        <v>295.93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0.105</v>
      </c>
      <c r="E18" s="16" t="s">
        <v>40</v>
      </c>
      <c r="F18" s="17">
        <v>163.11</v>
      </c>
      <c r="G18" s="17">
        <f ca="1">ROUND(INDIRECT(ADDRESS(ROW()+(0), COLUMN()+(-3), 1))*INDIRECT(ADDRESS(ROW()+(0), COLUMN()+(-1), 1)), 2)</f>
        <v>17.13</v>
      </c>
    </row>
    <row r="19" spans="1:7" ht="34.50" thickBot="1" customHeight="1">
      <c r="A19" s="14" t="s">
        <v>41</v>
      </c>
      <c r="B19" s="14"/>
      <c r="C19" s="14" t="s">
        <v>42</v>
      </c>
      <c r="D19" s="15">
        <v>0.1</v>
      </c>
      <c r="E19" s="16" t="s">
        <v>43</v>
      </c>
      <c r="F19" s="17">
        <v>55.01</v>
      </c>
      <c r="G19" s="17">
        <f ca="1">ROUND(INDIRECT(ADDRESS(ROW()+(0), COLUMN()+(-3), 1))*INDIRECT(ADDRESS(ROW()+(0), COLUMN()+(-1), 1)), 2)</f>
        <v>5.5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134.23</v>
      </c>
      <c r="G20" s="17">
        <f ca="1">ROUND(INDIRECT(ADDRESS(ROW()+(0), COLUMN()+(-3), 1))*INDIRECT(ADDRESS(ROW()+(0), COLUMN()+(-1), 1)), 2)</f>
        <v>140.94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9.29</v>
      </c>
      <c r="G21" s="17">
        <f ca="1">ROUND(INDIRECT(ADDRESS(ROW()+(0), COLUMN()+(-3), 1))*INDIRECT(ADDRESS(ROW()+(0), COLUMN()+(-1), 1)), 2)</f>
        <v>9.75</v>
      </c>
    </row>
    <row r="22" spans="1:7" ht="24.00" thickBot="1" customHeight="1">
      <c r="A22" s="14" t="s">
        <v>50</v>
      </c>
      <c r="B22" s="14"/>
      <c r="C22" s="14" t="s">
        <v>51</v>
      </c>
      <c r="D22" s="15">
        <v>0.04</v>
      </c>
      <c r="E22" s="16" t="s">
        <v>52</v>
      </c>
      <c r="F22" s="17">
        <v>1581</v>
      </c>
      <c r="G22" s="17">
        <f ca="1">ROUND(INDIRECT(ADDRESS(ROW()+(0), COLUMN()+(-3), 1))*INDIRECT(ADDRESS(ROW()+(0), COLUMN()+(-1), 1)), 2)</f>
        <v>63.24</v>
      </c>
    </row>
    <row r="23" spans="1:7" ht="55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20.97</v>
      </c>
      <c r="G23" s="17">
        <f ca="1">ROUND(INDIRECT(ADDRESS(ROW()+(0), COLUMN()+(-3), 1))*INDIRECT(ADDRESS(ROW()+(0), COLUMN()+(-1), 1)), 2)</f>
        <v>22.02</v>
      </c>
    </row>
    <row r="24" spans="1:7" ht="45.00" thickBot="1" customHeight="1">
      <c r="A24" s="14" t="s">
        <v>56</v>
      </c>
      <c r="B24" s="14"/>
      <c r="C24" s="14" t="s">
        <v>57</v>
      </c>
      <c r="D24" s="15">
        <v>7.5</v>
      </c>
      <c r="E24" s="16" t="s">
        <v>58</v>
      </c>
      <c r="F24" s="17">
        <v>12.02</v>
      </c>
      <c r="G24" s="17">
        <f ca="1">ROUND(INDIRECT(ADDRESS(ROW()+(0), COLUMN()+(-3), 1))*INDIRECT(ADDRESS(ROW()+(0), COLUMN()+(-1), 1)), 2)</f>
        <v>90.15</v>
      </c>
    </row>
    <row r="25" spans="1:7" ht="13.50" thickBot="1" customHeight="1">
      <c r="A25" s="14" t="s">
        <v>59</v>
      </c>
      <c r="B25" s="14"/>
      <c r="C25" s="14" t="s">
        <v>60</v>
      </c>
      <c r="D25" s="15">
        <v>1.05</v>
      </c>
      <c r="E25" s="16" t="s">
        <v>61</v>
      </c>
      <c r="F25" s="17">
        <v>92.43</v>
      </c>
      <c r="G25" s="17">
        <f ca="1">ROUND(INDIRECT(ADDRESS(ROW()+(0), COLUMN()+(-3), 1))*INDIRECT(ADDRESS(ROW()+(0), COLUMN()+(-1), 1)), 2)</f>
        <v>97.05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0.028</v>
      </c>
      <c r="E26" s="16" t="s">
        <v>64</v>
      </c>
      <c r="F26" s="17">
        <v>30.11</v>
      </c>
      <c r="G26" s="17">
        <f ca="1">ROUND(INDIRECT(ADDRESS(ROW()+(0), COLUMN()+(-3), 1))*INDIRECT(ADDRESS(ROW()+(0), COLUMN()+(-1), 1)), 2)</f>
        <v>0.84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0.297</v>
      </c>
      <c r="E27" s="16" t="s">
        <v>67</v>
      </c>
      <c r="F27" s="17">
        <v>57.66</v>
      </c>
      <c r="G27" s="17">
        <f ca="1">ROUND(INDIRECT(ADDRESS(ROW()+(0), COLUMN()+(-3), 1))*INDIRECT(ADDRESS(ROW()+(0), COLUMN()+(-1), 1)), 2)</f>
        <v>17.13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0.77</v>
      </c>
      <c r="E28" s="16" t="s">
        <v>70</v>
      </c>
      <c r="F28" s="17">
        <v>48.31</v>
      </c>
      <c r="G28" s="17">
        <f ca="1">ROUND(INDIRECT(ADDRESS(ROW()+(0), COLUMN()+(-3), 1))*INDIRECT(ADDRESS(ROW()+(0), COLUMN()+(-1), 1)), 2)</f>
        <v>37.2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0.187</v>
      </c>
      <c r="E29" s="16" t="s">
        <v>73</v>
      </c>
      <c r="F29" s="17">
        <v>57.66</v>
      </c>
      <c r="G29" s="17">
        <f ca="1">ROUND(INDIRECT(ADDRESS(ROW()+(0), COLUMN()+(-3), 1))*INDIRECT(ADDRESS(ROW()+(0), COLUMN()+(-1), 1)), 2)</f>
        <v>10.78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0.187</v>
      </c>
      <c r="E30" s="16" t="s">
        <v>76</v>
      </c>
      <c r="F30" s="17">
        <v>51.29</v>
      </c>
      <c r="G30" s="17">
        <f ca="1">ROUND(INDIRECT(ADDRESS(ROW()+(0), COLUMN()+(-3), 1))*INDIRECT(ADDRESS(ROW()+(0), COLUMN()+(-1), 1)), 2)</f>
        <v>9.59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0.055</v>
      </c>
      <c r="E31" s="16" t="s">
        <v>79</v>
      </c>
      <c r="F31" s="17">
        <v>59.53</v>
      </c>
      <c r="G31" s="17">
        <f ca="1">ROUND(INDIRECT(ADDRESS(ROW()+(0), COLUMN()+(-3), 1))*INDIRECT(ADDRESS(ROW()+(0), COLUMN()+(-1), 1)), 2)</f>
        <v>3.27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0.055</v>
      </c>
      <c r="E32" s="20" t="s">
        <v>82</v>
      </c>
      <c r="F32" s="21">
        <v>51.29</v>
      </c>
      <c r="G32" s="21">
        <f ca="1">ROUND(INDIRECT(ADDRESS(ROW()+(0), COLUMN()+(-3), 1))*INDIRECT(ADDRESS(ROW()+(0), COLUMN()+(-1), 1)), 2)</f>
        <v>2.82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1043.97</v>
      </c>
      <c r="G33" s="24">
        <f ca="1">ROUND(INDIRECT(ADDRESS(ROW()+(0), COLUMN()+(-3), 1))*INDIRECT(ADDRESS(ROW()+(0), COLUMN()+(-1), 1))/100, 2)</f>
        <v>20.88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1064.85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