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<sst xmlns="http://schemas.openxmlformats.org/spreadsheetml/2006/main" count="30" uniqueCount="30">
  <si>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</si>
  <si>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ETI020</t>
  </si>
  <si>
    <t xml:space="preserve">m</t>
  </si>
  <si>
    <t xml:space="preserve">Joint de dilatation en toiture terrasse chaude, accessible. Imperméabilisation avec des membranes de polyoléfines.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</si>
  <si>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conventionnelle. Imperméabilisation: bande de renfort Schlüter-KERDI-FLEX 125 "SCHLÜTER-SYSTEMS", de 125 mm de largeur et 0,3 mm d'épaisseur, fixée au support avec adhésif bicomposant Schlüter-KERDI-COLL-L "SCHLÜTER-SYSTEMS", en formant un pli sans adhérer dans la zone du joint; fond de joints pour scellement dans des cordons en polyéthylène expansé, de 20 mm de diamètre; et bande de finalisation Schlüter-KERDI-FLEX 125 "SCHLÜTER-SYSTEMS", de 125 mm de largeur et 0,3 mm d'épaisseur fixée à l'imperméabilisation de la toiture, avec adhésif bicomposant Schlüter-KERDI-COLL-L "SCHLÜTER-SYSTEMS",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</si>
  <si>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</si>
  <si>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</si>
  <si>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</si>
  <si>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</si>
  <si>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</si>
  <si>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</si>
  <si>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</si>
  <si>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</si>
  <si>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</si>
  <si>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mt15res030i</t>
  </si>
  <si>
    <t xml:space="preserve">Bande de renfort flexible, Schlüter-KERDI-FLEX 125 "SCHLÜTER-SYSTEMS", de 125 mm de largeur et 0,3 mm d'épaisseur, pour le scellement des joints de mouvement, fournie en rouleaux de 30 m de longueur.</t>
  </si>
  <si>
    <t xml:space="preserve">m</t>
  </si>
  <si>
    <t xml:space="preserve">mt15sja030bb</t>
  </si>
  <si>
    <t xml:space="preserve">Fond de joints pour scellement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</si>
  <si>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</si>
  <si>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</si>
  <si>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</si>
  <si>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</si>
  <si>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</si>
  <si>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</si>
  <si>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</si>
  <si>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</si>
  <si>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</si>
  <si>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443,25Dhs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</si>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</sst>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163.11</v>
      </c>
      <c r="G9" s="13">
        <f ca="1">ROUND(INDIRECT(ADDRESS(ROW()+(0), COLUMN()+(-3), 1))*INDIRECT(ADDRESS(ROW()+(0), COLUMN()+(-1), 1)), 2)</f>
        <v>81.56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2.1</v>
      </c>
      <c r="E10" s="16" t="s">
        <v>16</v>
      </c>
      <c r="F10" s="17">
        <v>93.6</v>
      </c>
      <c r="G10" s="17">
        <f ca="1">ROUND(INDIRECT(ADDRESS(ROW()+(0), COLUMN()+(-3), 1))*INDIRECT(ADDRESS(ROW()+(0), COLUMN()+(-1), 1)), 2)</f>
        <v>196.56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1.05</v>
      </c>
      <c r="E11" s="16" t="s">
        <v>19</v>
      </c>
      <c r="F11" s="17">
        <v>3.35</v>
      </c>
      <c r="G11" s="17">
        <f ca="1">ROUND(INDIRECT(ADDRESS(ROW()+(0), COLUMN()+(-3), 1))*INDIRECT(ADDRESS(ROW()+(0), COLUMN()+(-1), 1)), 2)</f>
        <v>3.52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</v>
      </c>
      <c r="E12" s="16" t="s">
        <v>22</v>
      </c>
      <c r="F12" s="17">
        <v>57.66</v>
      </c>
      <c r="G12" s="17">
        <f ca="1">ROUND(INDIRECT(ADDRESS(ROW()+(0), COLUMN()+(-3), 1))*INDIRECT(ADDRESS(ROW()+(0), COLUMN()+(-1), 1)), 2)</f>
        <v>6.34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5.64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293.62</v>
      </c>
      <c r="G14" s="24">
        <f ca="1">ROUND(INDIRECT(ADDRESS(ROW()+(0), COLUMN()+(-3), 1))*INDIRECT(ADDRESS(ROW()+(0), COLUMN()+(-1), 1))/100, 2)</f>
        <v>5.87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299.49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