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<sst xmlns="http://schemas.openxmlformats.org/spreadsheetml/2006/main" count="33" uniqueCount="33">
  <si>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</si>
  <si>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ETI300</t>
  </si>
  <si>
    <t xml:space="preserve">U</t>
  </si>
  <si>
    <t xml:space="preserve">Rencontre de toiture terrasse chaude, inaccessible avec un écoulement. Imperméabilisation avec des membranes de polyoléfines.</t>
  </si>
  <si>
    <r>
      <rPr>
        <sz val="8.25"/>
        <color rgb="FF000000"/>
        <rFont val="Arial"/>
        <family val="2"/>
      </rPr>
      <t xml:space="preserve">Rencontre en toiture terrasse chaude, accessible, avec revêtement de sol fixe, type conventionnelle avec écoulement à sortie verticale, en réalisant un rabaissement dans le support autour de l'écoulement, dans lequel on recevra l'imperméabilisation constitué de: 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 fixée au support sur toute sa surface avec du mortier-colle de prise normale C1 et kit Schlüter-KERDI-DRAIN R10 ED1 S "SCHLÜTER-SYSTEMS", constitué de grille carrée en acier inoxydable AISI 304, avec vis visibles, Diseño 1, de 100x100 mm, cadre en acier inoxydable AISI 304, et anneau pour la régulation de la hauteur.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</si>
  <si>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</si>
  <si>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</si>
  <si>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</si>
  <si>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</si>
  <si>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</si>
  <si>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</si>
  <si>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</si>
  <si>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grise.</t>
  </si>
  <si>
    <t xml:space="preserve">kg</t>
  </si>
  <si>
    <t xml:space="preserve">mt15res200bj</t>
  </si>
  <si>
    <t xml:space="preserve">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t>
  </si>
  <si>
    <t xml:space="preserve">U</t>
  </si>
  <si>
    <t xml:space="preserve">mt15res205aal</t>
  </si>
  <si>
    <t xml:space="preserve">Kit Schlüter-KERDI-DRAIN R10 ED1 S "SCHLÜTER-SYSTEMS", constitué de grille carrée en acier inoxydable AISI 304, avec vis visibles, Diseño 1, de 100x100 mm, cadre en acier inoxydable AISI 304, et anneau pour la régulation de la hauteur.</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</si>
  <si>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</si>
  <si>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</si>
  <si>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</si>
  <si>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</si>
  <si>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</si>
  <si>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</si>
  <si>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</si>
  <si>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</si>
  <si>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</si>
  <si>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</si>
  <si>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</si>
  <si>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</si>
  <si>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843,03Dhs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</si>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</sst>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4.15</v>
      </c>
      <c r="H9" s="13">
        <f ca="1">ROUND(INDIRECT(ADDRESS(ROW()+(0), COLUMN()+(-3), 1))*INDIRECT(ADDRESS(ROW()+(0), COLUMN()+(-1), 1)), 2)</f>
        <v>4.15</v>
      </c>
    </row>
    <row r="10" spans="1:8" ht="45.00" thickBot="1" customHeight="1">
      <c r="A10" s="14" t="s">
        <v>14</v>
      </c>
      <c r="B10" s="14"/>
      <c r="C10" s="14"/>
      <c r="D10" s="14" t="s">
        <v>15</v>
      </c>
      <c r="E10" s="15">
        <v>1</v>
      </c>
      <c r="F10" s="16" t="s">
        <v>16</v>
      </c>
      <c r="G10" s="17">
        <v>1584.05</v>
      </c>
      <c r="H10" s="17">
        <f ca="1">ROUND(INDIRECT(ADDRESS(ROW()+(0), COLUMN()+(-3), 1))*INDIRECT(ADDRESS(ROW()+(0), COLUMN()+(-1), 1)), 2)</f>
        <v>1584.05</v>
      </c>
    </row>
    <row r="11" spans="1:8" ht="34.50" thickBot="1" customHeight="1">
      <c r="A11" s="14" t="s">
        <v>17</v>
      </c>
      <c r="B11" s="14"/>
      <c r="C11" s="14"/>
      <c r="D11" s="14" t="s">
        <v>18</v>
      </c>
      <c r="E11" s="15">
        <v>1</v>
      </c>
      <c r="F11" s="16" t="s">
        <v>19</v>
      </c>
      <c r="G11" s="17">
        <v>891.51</v>
      </c>
      <c r="H11" s="17">
        <f ca="1">ROUND(INDIRECT(ADDRESS(ROW()+(0), COLUMN()+(-3), 1))*INDIRECT(ADDRESS(ROW()+(0), COLUMN()+(-1), 1)), 2)</f>
        <v>891.51</v>
      </c>
    </row>
    <row r="12" spans="1:8" ht="13.50" thickBot="1" customHeight="1">
      <c r="A12" s="14" t="s">
        <v>20</v>
      </c>
      <c r="B12" s="14"/>
      <c r="C12" s="14"/>
      <c r="D12" s="14" t="s">
        <v>21</v>
      </c>
      <c r="E12" s="15">
        <v>0.308</v>
      </c>
      <c r="F12" s="16" t="s">
        <v>22</v>
      </c>
      <c r="G12" s="17">
        <v>57.66</v>
      </c>
      <c r="H12" s="17">
        <f ca="1">ROUND(INDIRECT(ADDRESS(ROW()+(0), COLUMN()+(-3), 1))*INDIRECT(ADDRESS(ROW()+(0), COLUMN()+(-1), 1)), 2)</f>
        <v>17.76</v>
      </c>
    </row>
    <row r="13" spans="1:8" ht="13.50" thickBot="1" customHeight="1">
      <c r="A13" s="14" t="s">
        <v>23</v>
      </c>
      <c r="B13" s="14"/>
      <c r="C13" s="14"/>
      <c r="D13" s="14" t="s">
        <v>24</v>
      </c>
      <c r="E13" s="15">
        <v>0.308</v>
      </c>
      <c r="F13" s="16" t="s">
        <v>25</v>
      </c>
      <c r="G13" s="17">
        <v>51.29</v>
      </c>
      <c r="H13" s="17">
        <f ca="1">ROUND(INDIRECT(ADDRESS(ROW()+(0), COLUMN()+(-3), 1))*INDIRECT(ADDRESS(ROW()+(0), COLUMN()+(-1), 1)), 2)</f>
        <v>15.8</v>
      </c>
    </row>
    <row r="14" spans="1:8" ht="13.50" thickBot="1" customHeight="1">
      <c r="A14" s="14" t="s">
        <v>26</v>
      </c>
      <c r="B14" s="14"/>
      <c r="C14" s="14"/>
      <c r="D14" s="18" t="s">
        <v>27</v>
      </c>
      <c r="E14" s="19">
        <v>0.11</v>
      </c>
      <c r="F14" s="20" t="s">
        <v>28</v>
      </c>
      <c r="G14" s="21">
        <v>59.53</v>
      </c>
      <c r="H14" s="21">
        <f ca="1">ROUND(INDIRECT(ADDRESS(ROW()+(0), COLUMN()+(-3), 1))*INDIRECT(ADDRESS(ROW()+(0), COLUMN()+(-1), 1)), 2)</f>
        <v>6.55</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2519.82</v>
      </c>
      <c r="H15" s="24">
        <f ca="1">ROUND(INDIRECT(ADDRESS(ROW()+(0), COLUMN()+(-3), 1))*INDIRECT(ADDRESS(ROW()+(0), COLUMN()+(-1), 1))/100, 2)</f>
        <v>50.4</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2570.22</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