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<sst xmlns="http://schemas.openxmlformats.org/spreadsheetml/2006/main" count="27" uniqueCount="27">
  <si>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</si>
  <si>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</si>
  <si>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</si>
  <si>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</si>
  <si>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anodisé, finition naturelle, Schlüter-DESIGNBASE-SL 80 AE "SCHLÜTER-SYSTEMS", de 80 mm de hauteur et 11,5 mm de largeur sur la base, avec joint d'étanchéité, Schlüter-DESIGNBASE-ZS LLE.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</si>
  <si>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</si>
  <si>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</si>
  <si>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</si>
  <si>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</si>
  <si>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</si>
  <si>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</si>
  <si>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</si>
  <si>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</si>
  <si>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</si>
  <si>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mt18jrs732a</t>
  </si>
  <si>
    <t xml:space="preserve">Joint d'étanchéité, Schlüter-DESIGNBASE-ZS LLE "SCHLÜTER-SYSTEMS", de 9 mm de largeur, fourni en barres de 2,5 m de longueur.</t>
  </si>
  <si>
    <t xml:space="preserve">m</t>
  </si>
  <si>
    <t xml:space="preserve">mt18jrs730cb</t>
  </si>
  <si>
    <t xml:space="preserve">Plinthe en aluminium anodisé, finition naturelle, Schlüter-DESIGNBASE-SL 80 AE "SCHLÜTER-SYSTEMS", de 80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</si>
  <si>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</si>
  <si>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</si>
  <si>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</si>
  <si>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</si>
  <si>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</si>
  <si>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</si>
  <si>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61,49Dhs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</si>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</sst>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326.36</v>
      </c>
      <c r="H9" s="13">
        <f ca="1">ROUND(INDIRECT(ADDRESS(ROW()+(0), COLUMN()+(-3), 1))*INDIRECT(ADDRESS(ROW()+(0), COLUMN()+(-1), 1)), 2)</f>
        <v>35.9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65.94</v>
      </c>
      <c r="H10" s="17">
        <f ca="1">ROUND(INDIRECT(ADDRESS(ROW()+(0), COLUMN()+(-3), 1))*INDIRECT(ADDRESS(ROW()+(0), COLUMN()+(-1), 1)), 2)</f>
        <v>69.24</v>
      </c>
    </row>
    <row r="11" spans="1:8" ht="45.00" thickBot="1" customHeight="1">
      <c r="A11" s="14" t="s">
        <v>17</v>
      </c>
      <c r="B11" s="14"/>
      <c r="C11" s="14" t="s">
        <v>18</v>
      </c>
      <c r="D11" s="14"/>
      <c r="E11" s="15">
        <v>1.05</v>
      </c>
      <c r="F11" s="16" t="s">
        <v>19</v>
      </c>
      <c r="G11" s="17">
        <v>209.77</v>
      </c>
      <c r="H11" s="17">
        <f ca="1">ROUND(INDIRECT(ADDRESS(ROW()+(0), COLUMN()+(-3), 1))*INDIRECT(ADDRESS(ROW()+(0), COLUMN()+(-1), 1)), 2)</f>
        <v>220.26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0.165</v>
      </c>
      <c r="F12" s="20" t="s">
        <v>22</v>
      </c>
      <c r="G12" s="21">
        <v>57.66</v>
      </c>
      <c r="H12" s="21">
        <f ca="1">ROUND(INDIRECT(ADDRESS(ROW()+(0), COLUMN()+(-3), 1))*INDIRECT(ADDRESS(ROW()+(0), COLUMN()+(-1), 1)), 2)</f>
        <v>9.51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334.91</v>
      </c>
      <c r="H13" s="24">
        <f ca="1">ROUND(INDIRECT(ADDRESS(ROW()+(0), COLUMN()+(-3), 1))*INDIRECT(ADDRESS(ROW()+(0), COLUMN()+(-1), 1))/100, 2)</f>
        <v>6.7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341.61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