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<sst xmlns="http://schemas.openxmlformats.org/spreadsheetml/2006/main" count="30" uniqueCount="30">
  <si>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</si>
  <si>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TVA450</t>
  </si>
  <si>
    <t xml:space="preserve">U</t>
  </si>
  <si>
    <t xml:space="preserve">Récupérateur de chaleur air-air, avec une batterie à détente directe. Installation au plafond.</t>
  </si>
  <si>
    <r>
      <rPr>
        <sz val="8.25"/>
        <color rgb="FF000000"/>
        <rFont val="Arial"/>
        <family val="2"/>
      </rPr>
      <t xml:space="preserve">Récupérateur de chaleur air-air, modèle VNMCC05SMAH1 "TOSHIBA", de dimensions 331x1275x612 mm, poids 65 kg, débit d'air nominal 500 m³/h, consommation électrique des ventilateurs 2x170 W avec alimentation monophasée à 230 V, pression statique 150 Pa, puissance sonore 74 dBA, efficacité thermique 85,05%, diamètre des conduits 200 mm, avec échangeur à plaques en aluminium de flux croisé, structure en aluminium extrudé et coins en polyamide, panneaux latéraux amovibles, filtres F6+F6 et F8, isolation en laine de roche de 25 mm d'épaisseur et 40 kg/m³. Accessoires: batterie à détente directe, modèle VNMCC05SKF. Installation au plafond. Comprend les éléments pour la suspension au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</si>
  <si>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</si>
  <si>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</si>
  <si>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</si>
  <si>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</si>
  <si>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</si>
  <si>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</si>
  <si>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mt42tsb295waa1a</t>
  </si>
  <si>
    <t xml:space="preserve">Récupérateur de chaleur air-air, modèle VNMCC05SMAH1 "TOSHIBA", de dimensions 331x1275x612 mm, poids 65 kg, débit d'air nominal 500 m³/h, consommation électrique des ventilateurs 2x170 W avec alimentation monophasée à 230 V, pression statique 150 Pa, puissance sonore 74 dBA, efficacité thermique 85,05%, diamètre des conduits 200 mm, avec échangeur à plaques en aluminium de flux croisé, structure en aluminium extrudé et coins en polyamide, panneaux latéraux amovibles, filtres F6+F6 et F8, isolation en laine de roche de 25 mm d'épaisseur et 40 kg/m³.</t>
  </si>
  <si>
    <t xml:space="preserve">U</t>
  </si>
  <si>
    <t xml:space="preserve">mt42tsb297l</t>
  </si>
  <si>
    <t xml:space="preserve">Batterie à détente directe, modèle VNMCC05SKF "TOSHIBA", pour récupérateur de chaleur air-air.</t>
  </si>
  <si>
    <t xml:space="preserve">U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</si>
  <si>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</si>
  <si>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</si>
  <si>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</si>
  <si>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</si>
  <si>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</si>
  <si>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</si>
  <si>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</si>
  <si>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</si>
  <si>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</si>
  <si>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</si>
  <si>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</si>
  <si>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11.134,79Dhs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</si>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</sst>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3.40" customWidth="1"/>
    <col min="4" max="4" width="73.7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48919.9</v>
      </c>
      <c r="H9" s="13">
        <f ca="1">ROUND(INDIRECT(ADDRESS(ROW()+(0), COLUMN()+(-3), 1))*INDIRECT(ADDRESS(ROW()+(0), COLUMN()+(-1), 1)), 2)</f>
        <v>48919.9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14888.1</v>
      </c>
      <c r="H10" s="17">
        <f ca="1">ROUND(INDIRECT(ADDRESS(ROW()+(0), COLUMN()+(-3), 1))*INDIRECT(ADDRESS(ROW()+(0), COLUMN()+(-1), 1)), 2)</f>
        <v>14888.1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301.05</v>
      </c>
      <c r="H11" s="17">
        <f ca="1">ROUND(INDIRECT(ADDRESS(ROW()+(0), COLUMN()+(-3), 1))*INDIRECT(ADDRESS(ROW()+(0), COLUMN()+(-1), 1)), 2)</f>
        <v>301.05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0.952</v>
      </c>
      <c r="F12" s="16" t="s">
        <v>22</v>
      </c>
      <c r="G12" s="17">
        <v>59.53</v>
      </c>
      <c r="H12" s="17">
        <f ca="1">ROUND(INDIRECT(ADDRESS(ROW()+(0), COLUMN()+(-3), 1))*INDIRECT(ADDRESS(ROW()+(0), COLUMN()+(-1), 1)), 2)</f>
        <v>56.67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0.952</v>
      </c>
      <c r="F13" s="20" t="s">
        <v>25</v>
      </c>
      <c r="G13" s="21">
        <v>51.22</v>
      </c>
      <c r="H13" s="21">
        <f ca="1">ROUND(INDIRECT(ADDRESS(ROW()+(0), COLUMN()+(-3), 1))*INDIRECT(ADDRESS(ROW()+(0), COLUMN()+(-1), 1)), 2)</f>
        <v>48.76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64214.4</v>
      </c>
      <c r="H14" s="24">
        <f ca="1">ROUND(INDIRECT(ADDRESS(ROW()+(0), COLUMN()+(-3), 1))*INDIRECT(ADDRESS(ROW()+(0), COLUMN()+(-1), 1))/100, 2)</f>
        <v>1284.29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65498.7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