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<sst xmlns="http://schemas.openxmlformats.org/spreadsheetml/2006/main" count="27" uniqueCount="27">
  <si>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</si>
  <si>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TVT260</t>
  </si>
  <si>
    <t xml:space="preserve">U</t>
  </si>
  <si>
    <t xml:space="preserve">Unité extérieure d'air conditionné, système air-air multisplit.</t>
  </si>
  <si>
    <r>
      <rPr>
        <sz val="8.25"/>
        <color rgb="FF000000"/>
        <rFont val="Arial"/>
        <family val="2"/>
      </rPr>
      <t xml:space="preserve">Unité extérieure d'air conditionné, système air-air multisplit, pour gaz R-32, pompe à chaleur, alimentation monophasée (230V/50Hz), modèle Multi 3M26 "TOSHIBA", puissance frigorifique nominale 7 kW (température de bulbe sec de l'air intérieur 27°C, température de bulbe humide de l'air intérieur 19°C, température de bulbe sec de l'air extérieur 35°C, température de bulbe humide de l'air extérieur 24°C), puissance frigorifique minimale/maximale 2/9 kW, consommation électrique nominale en refroidissement 1,75 kW, EER 4, SEER 8,5 (classe A+++), puissance calorifique nominale 9 kW (température de bulbe sec de l'air intérieur 20°C, température de bulbe sec de l'air extérieur 7°C, température de bulbe humide de l'air extérieur 6°C), puissance calorifique minimale/maximale 2/11,5 kW, consommation électrique nominale en chauffage 2,2 kW, COP 4,09, SCOP 4,6 (classe A++), avec capacité de connexion allant jusqu'à 3 unités intérieures, compresseur type DC Twin Rotary, avec technologie Inverter, débit d'air 3400 m³/h, pression sonore en refroidissement 49 dBA, pression sonore en chauffage 53 dBA, puissance sonore en refroidissement 62 dBA, puissance sonore en chauffage 66 dBA, dimensions 890x900x320 mm, poids 67 kg, diamètre de connexion des tuyauteries de gaz 3/8" et 1/2", diamètre de connexion des tuyauteries de liquide 1/4", longueur maximale de la tuyauterie 25 m, différence maximale de hauteur entre l'unité extérieure et les unités intérieures 15 m. Comprend les éléments antivibratoires de sol.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</si>
  <si>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</si>
  <si>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</si>
  <si>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</si>
  <si>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</si>
  <si>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</si>
  <si>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</si>
  <si>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mt42tsb476l</t>
  </si>
  <si>
    <t xml:space="preserve">Unité extérieure d'air conditionné, système air-air multisplit, pour gaz R-32, pompe à chaleur, alimentation monophasée (230V/50Hz), modèle Multi 3M26 "TOSHIBA", puissance frigorifique nominale 7 kW (température de bulbe sec de l'air intérieur 27°C, température de bulbe humide de l'air intérieur 19°C, température de bulbe sec de l'air extérieur 35°C, température de bulbe humide de l'air extérieur 24°C), puissance frigorifique minimale/maximale 2/9 kW, consommation électrique nominale en refroidissement 1,75 kW, EER 4, SEER 8,5 (classe A+++), puissance calorifique nominale 9 kW (température de bulbe sec de l'air intérieur 20°C, température de bulbe sec de l'air extérieur 7°C, température de bulbe humide de l'air extérieur 6°C), puissance calorifique minimale/maximale 2/11,5 kW, consommation électrique nominale en chauffage 2,2 kW, COP 4,09, SCOP 4,6 (classe A++), avec capacité de connexion allant jusqu'à 3 unités intérieures, compresseur type DC Twin Rotary, avec technologie Inverter, débit d'air 3400 m³/h, pression sonore en refroidissement 49 dBA, pression sonore en chauffage 53 dBA, puissance sonore en refroidissement 62 dBA, puissance sonore en chauffage 66 dBA, dimensions 890x900x320 mm, poids 67 kg, diamètre de connexion des tuyauteries de gaz 3/8" et 1/2", diamètre de connexion des tuyauteries de liquide 1/4", longueur maximale de la tuyauterie 25 m, différence maximale de hauteur entre l'unité extérieure et les unités intérieures 15 m.</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</si>
  <si>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</si>
  <si>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</si>
  <si>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</si>
  <si>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</si>
  <si>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</si>
  <si>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</si>
  <si>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</si>
  <si>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</si>
  <si>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</si>
  <si>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</si>
  <si>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</si>
  <si>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</si>
  <si>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13.998,67Dhs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</si>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</sst>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81.50" thickBot="1" customHeight="1">
      <c r="A9" s="7" t="s">
        <v>11</v>
      </c>
      <c r="B9" s="7"/>
      <c r="C9" s="7" t="s">
        <v>12</v>
      </c>
      <c r="D9" s="9">
        <v>1</v>
      </c>
      <c r="E9" s="11" t="s">
        <v>13</v>
      </c>
      <c r="F9" s="13">
        <v>38971.7</v>
      </c>
      <c r="G9" s="13">
        <f ca="1">ROUND(INDIRECT(ADDRESS(ROW()+(0), COLUMN()+(-3), 1))*INDIRECT(ADDRESS(ROW()+(0), COLUMN()+(-1), 1)), 2)</f>
        <v>38971.7</v>
      </c>
    </row>
    <row r="10" spans="1:7" ht="24.00" thickBot="1" customHeight="1">
      <c r="A10" s="14" t="s">
        <v>14</v>
      </c>
      <c r="B10" s="14"/>
      <c r="C10" s="14" t="s">
        <v>15</v>
      </c>
      <c r="D10" s="15">
        <v>1</v>
      </c>
      <c r="E10" s="16" t="s">
        <v>16</v>
      </c>
      <c r="F10" s="17">
        <v>109.47</v>
      </c>
      <c r="G10" s="17">
        <f ca="1">ROUND(INDIRECT(ADDRESS(ROW()+(0), COLUMN()+(-3), 1))*INDIRECT(ADDRESS(ROW()+(0), COLUMN()+(-1), 1)), 2)</f>
        <v>109.47</v>
      </c>
    </row>
    <row r="11" spans="1:7" ht="13.50" thickBot="1" customHeight="1">
      <c r="A11" s="14" t="s">
        <v>17</v>
      </c>
      <c r="B11" s="14"/>
      <c r="C11" s="14" t="s">
        <v>18</v>
      </c>
      <c r="D11" s="15">
        <v>1.181</v>
      </c>
      <c r="E11" s="16" t="s">
        <v>19</v>
      </c>
      <c r="F11" s="17">
        <v>59.53</v>
      </c>
      <c r="G11" s="17">
        <f ca="1">ROUND(INDIRECT(ADDRESS(ROW()+(0), COLUMN()+(-3), 1))*INDIRECT(ADDRESS(ROW()+(0), COLUMN()+(-1), 1)), 2)</f>
        <v>70.3</v>
      </c>
    </row>
    <row r="12" spans="1:7" ht="13.50" thickBot="1" customHeight="1">
      <c r="A12" s="14" t="s">
        <v>20</v>
      </c>
      <c r="B12" s="14"/>
      <c r="C12" s="18" t="s">
        <v>21</v>
      </c>
      <c r="D12" s="19">
        <v>1.181</v>
      </c>
      <c r="E12" s="20" t="s">
        <v>22</v>
      </c>
      <c r="F12" s="21">
        <v>51.22</v>
      </c>
      <c r="G12" s="21">
        <f ca="1">ROUND(INDIRECT(ADDRESS(ROW()+(0), COLUMN()+(-3), 1))*INDIRECT(ADDRESS(ROW()+(0), COLUMN()+(-1), 1)), 2)</f>
        <v>60.49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39212</v>
      </c>
      <c r="G13" s="24">
        <f ca="1">ROUND(INDIRECT(ADDRESS(ROW()+(0), COLUMN()+(-3), 1))*INDIRECT(ADDRESS(ROW()+(0), COLUMN()+(-1), 1))/100, 2)</f>
        <v>784.24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39996.2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