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<sst xmlns="http://schemas.openxmlformats.org/spreadsheetml/2006/main" count="27" uniqueCount="27">
  <si>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</si>
  <si>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</si>
  <si>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</si>
  <si>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</si>
  <si>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4M27 "TOSHIBA", puissance frigorifique nominale 8 kW (température de bulbe sec de l'air intérieur 27°C, température de bulbe humide de l'air intérieur 19°C, température de bulbe sec de l'air extérieur 35°C, température de bulbe humide de l'air extérieur 24°C), puissance frigorifique minimale/maximale 2/10 kW, consommation électrique nominale en refroidissement 1,9 kW, EER 4,21, SEER 8,3 (classe A++), puissance calorifique nominale 9 kW (température de bulbe sec de l'air intérieur 20°C, température de bulbe sec de l'air extérieur 7°C, température de bulbe humide de l'air extérieur 6°C), puissance calorifique minimale/maximale 2/12 kW, consommation électrique nominale en chauffage 1,93 kW, COP 4,67, SCOP 4,5 (classe A++), avec capacité de connexion allant jusqu'à 4 unités intérieures, compresseur type DC Twin Rotary, avec technologie Inverter, débit d'air 3400 m³/h, pression sonore en refroidissement 50 dBA, pression sonore en chauffage 54 dBA, puissance sonore en refroidissement 63 dBA, puissance sonore en chauffage 67 dBA, dimensions 890x900x320 mm, poids 68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</si>
  <si>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</si>
  <si>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</si>
  <si>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</si>
  <si>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</si>
  <si>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</si>
  <si>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</si>
  <si>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mt42tsb476m</t>
  </si>
  <si>
    <t xml:space="preserve">Unité extérieure d'air conditionné, système air-air multisplit, pour gaz R-32, pompe à chaleur, alimentation monophasée (230V/50Hz), modèle Multi 4M27 "TOSHIBA", puissance frigorifique nominale 8 kW (température de bulbe sec de l'air intérieur 27°C, température de bulbe humide de l'air intérieur 19°C, température de bulbe sec de l'air extérieur 35°C, température de bulbe humide de l'air extérieur 24°C), puissance frigorifique minimale/maximale 2/10 kW, consommation électrique nominale en refroidissement 1,9 kW, EER 4,21, SEER 8,3 (classe A++), puissance calorifique nominale 9 kW (température de bulbe sec de l'air intérieur 20°C, température de bulbe sec de l'air extérieur 7°C, température de bulbe humide de l'air extérieur 6°C), puissance calorifique minimale/maximale 2/12 kW, consommation électrique nominale en chauffage 1,93 kW, COP 4,67, SCOP 4,5 (classe A++), avec capacité de connexion allant jusqu'à 4 unités intérieures, compresseur type DC Twin Rotary, avec technologie Inverter, débit d'air 3400 m³/h, pression sonore en refroidissement 50 dBA, pression sonore en chauffage 54 dBA, puissance sonore en refroidissement 63 dBA, puissance sonore en chauffage 67 dBA, dimensions 890x900x320 mm, poids 68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</si>
  <si>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</si>
  <si>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</si>
  <si>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</si>
  <si>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</si>
  <si>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</si>
  <si>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</si>
  <si>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</si>
  <si>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</si>
  <si>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</si>
  <si>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</si>
  <si>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</si>
  <si>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</si>
  <si>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18.888,22Dhs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</si>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</sst>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52518.8</v>
      </c>
      <c r="G9" s="13">
        <f ca="1">ROUND(INDIRECT(ADDRESS(ROW()+(0), COLUMN()+(-3), 1))*INDIRECT(ADDRESS(ROW()+(0), COLUMN()+(-1), 1)), 2)</f>
        <v>52518.8</v>
      </c>
    </row>
    <row r="10" spans="1:7" ht="24.00" thickBot="1" customHeight="1">
      <c r="A10" s="14" t="s">
        <v>14</v>
      </c>
      <c r="B10" s="14"/>
      <c r="C10" s="14" t="s">
        <v>15</v>
      </c>
      <c r="D10" s="15">
        <v>1</v>
      </c>
      <c r="E10" s="16" t="s">
        <v>16</v>
      </c>
      <c r="F10" s="17">
        <v>258.63</v>
      </c>
      <c r="G10" s="17">
        <f ca="1">ROUND(INDIRECT(ADDRESS(ROW()+(0), COLUMN()+(-3), 1))*INDIRECT(ADDRESS(ROW()+(0), COLUMN()+(-1), 1)), 2)</f>
        <v>258.63</v>
      </c>
    </row>
    <row r="11" spans="1:7" ht="13.50" thickBot="1" customHeight="1">
      <c r="A11" s="14" t="s">
        <v>17</v>
      </c>
      <c r="B11" s="14"/>
      <c r="C11" s="14" t="s">
        <v>18</v>
      </c>
      <c r="D11" s="15">
        <v>1.181</v>
      </c>
      <c r="E11" s="16" t="s">
        <v>19</v>
      </c>
      <c r="F11" s="17">
        <v>59.53</v>
      </c>
      <c r="G11" s="17">
        <f ca="1">ROUND(INDIRECT(ADDRESS(ROW()+(0), COLUMN()+(-3), 1))*INDIRECT(ADDRESS(ROW()+(0), COLUMN()+(-1), 1)), 2)</f>
        <v>70.3</v>
      </c>
    </row>
    <row r="12" spans="1:7" ht="13.50" thickBot="1" customHeight="1">
      <c r="A12" s="14" t="s">
        <v>20</v>
      </c>
      <c r="B12" s="14"/>
      <c r="C12" s="18" t="s">
        <v>21</v>
      </c>
      <c r="D12" s="19">
        <v>1.181</v>
      </c>
      <c r="E12" s="20" t="s">
        <v>22</v>
      </c>
      <c r="F12" s="21">
        <v>51.22</v>
      </c>
      <c r="G12" s="21">
        <f ca="1">ROUND(INDIRECT(ADDRESS(ROW()+(0), COLUMN()+(-3), 1))*INDIRECT(ADDRESS(ROW()+(0), COLUMN()+(-1), 1)), 2)</f>
        <v>60.49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52908.2</v>
      </c>
      <c r="G13" s="24">
        <f ca="1">ROUND(INDIRECT(ADDRESS(ROW()+(0), COLUMN()+(-3), 1))*INDIRECT(ADDRESS(ROW()+(0), COLUMN()+(-1), 1))/100, 2)</f>
        <v>1058.16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53966.3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