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<sst xmlns="http://schemas.openxmlformats.org/spreadsheetml/2006/main" count="27" uniqueCount="27">
  <si>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</si>
  <si>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</si>
  <si>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</si>
  <si>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</si>
  <si>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2M18 "TOSHIBA", puissance frigorifique nominale 5,2 kW (température de bulbe sec de l'air intérieur 27°C, température de bulbe humide de l'air intérieur 19°C, température de bulbe sec de l'air extérieur 35°C, température de bulbe humide de l'air extérieur 24°C), puissance frigorifique minimale/maximale 1,6/6,5 kW, consommation électrique nominale en refroidissement 1,2 kW, EER 4,33, SEER 8,7 (classe A+++), puissance calorifique nominale 5,6 kW (température de bulbe sec de l'air intérieur 20°C, température de bulbe sec de l'air extérieur 7°C, température de bulbe humide de l'air extérieur 6°C), puissance calorifique minimale/maximale 1,3/8,2 kW, consommation électrique nominale en chauffage 1,19 kW, COP 4,71, SCOP 4,8 (classe A++), avec capacité de connexion allant jusqu'à 2 unités intérieures, compresseur type DC Twin Rotary, avec technologie Inverter, débit d'air 2600 m³/h, pression sonore en refroidissement 48 dBA, pression sonore en chauffage 50 dBA, puissance sonore en refroidissement 61 dBA, puissance sonore en chauffage 63 dBA, dimensions 630x800x300 mm, poids 43 kg, diamètre de connexion des tuyauteries de gaz 3/8", diamètre de connexion des tuyauteries de liquide 1/4", longueur maximale de la tuyauterie 20 m, différence maximale de hauteur entre l'unité extérieure et les unités intérieures 10 m. Comprend les éléments antivibratoires et les supports de paroi.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</si>
  <si>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</si>
  <si>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</si>
  <si>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</si>
  <si>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</si>
  <si>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</si>
  <si>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</si>
  <si>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mt42tsb476j</t>
  </si>
  <si>
    <t xml:space="preserve">Unité extérieure d'air conditionné, système air-air multisplit, pour gaz R-32, pompe à chaleur, alimentation monophasée (230V/50Hz), modèle Multi 2M18 "TOSHIBA", puissance frigorifique nominale 5,2 kW (température de bulbe sec de l'air intérieur 27°C, température de bulbe humide de l'air intérieur 19°C, température de bulbe sec de l'air extérieur 35°C, température de bulbe humide de l'air extérieur 24°C), puissance frigorifique minimale/maximale 1,6/6,5 kW, consommation électrique nominale en refroidissement 1,2 kW, EER 4,33, SEER 8,7 (classe A+++), puissance calorifique nominale 5,6 kW (température de bulbe sec de l'air intérieur 20°C, température de bulbe sec de l'air extérieur 7°C, température de bulbe humide de l'air extérieur 6°C), puissance calorifique minimale/maximale 1,3/8,2 kW, consommation électrique nominale en chauffage 1,19 kW, COP 4,71, SCOP 4,8 (classe A++), avec capacité de connexion allant jusqu'à 2 unités intérieures, compresseur type DC Twin Rotary, avec technologie Inverter, débit d'air 2600 m³/h, pression sonore en refroidissement 48 dBA, pression sonore en chauffage 50 dBA, puissance sonore en refroidissement 61 dBA, puissance sonore en chauffage 63 dBA, dimensions 630x800x300 mm, poids 43 kg, diamètre de connexion des tuyauteries de gaz 3/8", diamètre de connexion des tuyauteries de liquide 1/4", longueur maximale de la tuyauterie 20 m, différence maximale de hauteur entre l'unité extérieure et les unités intérieures 10 m.</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</si>
  <si>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</si>
  <si>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</si>
  <si>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</si>
  <si>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</si>
  <si>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</si>
  <si>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</si>
  <si>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</si>
  <si>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</si>
  <si>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</si>
  <si>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</si>
  <si>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</si>
  <si>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</si>
  <si>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8.624,53Dhs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</si>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</sst>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23768.9</v>
      </c>
      <c r="G9" s="13">
        <f ca="1">ROUND(INDIRECT(ADDRESS(ROW()+(0), COLUMN()+(-3), 1))*INDIRECT(ADDRESS(ROW()+(0), COLUMN()+(-1), 1)), 2)</f>
        <v>23768.9</v>
      </c>
    </row>
    <row r="10" spans="1:7" ht="24.00" thickBot="1" customHeight="1">
      <c r="A10" s="14" t="s">
        <v>14</v>
      </c>
      <c r="B10" s="14"/>
      <c r="C10" s="14" t="s">
        <v>15</v>
      </c>
      <c r="D10" s="15">
        <v>1</v>
      </c>
      <c r="E10" s="16" t="s">
        <v>16</v>
      </c>
      <c r="F10" s="17">
        <v>258.63</v>
      </c>
      <c r="G10" s="17">
        <f ca="1">ROUND(INDIRECT(ADDRESS(ROW()+(0), COLUMN()+(-3), 1))*INDIRECT(ADDRESS(ROW()+(0), COLUMN()+(-1), 1)), 2)</f>
        <v>258.63</v>
      </c>
    </row>
    <row r="11" spans="1:7" ht="13.50" thickBot="1" customHeight="1">
      <c r="A11" s="14" t="s">
        <v>17</v>
      </c>
      <c r="B11" s="14"/>
      <c r="C11" s="14" t="s">
        <v>18</v>
      </c>
      <c r="D11" s="15">
        <v>1.181</v>
      </c>
      <c r="E11" s="16" t="s">
        <v>19</v>
      </c>
      <c r="F11" s="17">
        <v>59.53</v>
      </c>
      <c r="G11" s="17">
        <f ca="1">ROUND(INDIRECT(ADDRESS(ROW()+(0), COLUMN()+(-3), 1))*INDIRECT(ADDRESS(ROW()+(0), COLUMN()+(-1), 1)), 2)</f>
        <v>70.3</v>
      </c>
    </row>
    <row r="12" spans="1:7" ht="13.50" thickBot="1" customHeight="1">
      <c r="A12" s="14" t="s">
        <v>20</v>
      </c>
      <c r="B12" s="14"/>
      <c r="C12" s="18" t="s">
        <v>21</v>
      </c>
      <c r="D12" s="19">
        <v>1.181</v>
      </c>
      <c r="E12" s="20" t="s">
        <v>22</v>
      </c>
      <c r="F12" s="21">
        <v>51.22</v>
      </c>
      <c r="G12" s="21">
        <f ca="1">ROUND(INDIRECT(ADDRESS(ROW()+(0), COLUMN()+(-3), 1))*INDIRECT(ADDRESS(ROW()+(0), COLUMN()+(-1), 1)), 2)</f>
        <v>60.49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24158.3</v>
      </c>
      <c r="G13" s="24">
        <f ca="1">ROUND(INDIRECT(ADDRESS(ROW()+(0), COLUMN()+(-3), 1))*INDIRECT(ADDRESS(ROW()+(0), COLUMN()+(-1), 1))/100, 2)</f>
        <v>483.17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24641.5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