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<sst xmlns="http://schemas.openxmlformats.org/spreadsheetml/2006/main" count="30" uniqueCount="30">
  <si>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</si>
  <si>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FIC070</t>
  </si>
  <si>
    <t xml:space="preserve">m²</t>
  </si>
  <si>
    <t xml:space="preserve">Isolation acoustique au bruit aérien, dans une cloison intérieure en maçonnerie, avec des complexes multicouches.</t>
  </si>
  <si>
    <r>
      <rPr>
        <sz val="8.25"/>
        <color rgb="FF000000"/>
        <rFont val="Arial"/>
        <family val="2"/>
      </rPr>
      <t xml:space="preserve">Isolation acoustique, au bruit aérien, dans une cloison intérieure en maçonnerie, réalisée avec complexe multicouche TROCELLEN APLOMB 22 Rw 24,5dB "TROCELLEN", de 6,4 mm d'épaisseur, constitué de deux feuilles de mousse de polyéthylène réticulé, de 3 mm d'épaisseur chacune, et une feuille de plomb de 0,35 mm d'épaisseur intercalée entre les deux. Mise en place: bord à bord, avec des plots de mortier-colle. Comprend le ruban viscoélastique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</si>
  <si>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</si>
  <si>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</si>
  <si>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</si>
  <si>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</si>
  <si>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</si>
  <si>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</si>
  <si>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mt16ptr020d</t>
  </si>
  <si>
    <t xml:space="preserve">Complexe multicouche TROCELLEN APLOMB 22 Rw 24,5dB "TROCELLEN", de 6,4 mm d'épaisseur, constitué de deux feuilles de mousse de polyéthylène réticulé, de 3 mm d'épaisseur chacune, et une feuille de plomb de 0,35 mm d'épaisseur intercalée entre les deux; avec 24,5 dB d'indice global de réduction acoustique, Rw, selon NF EN ISO 10140-2.</t>
  </si>
  <si>
    <t xml:space="preserve">m²</t>
  </si>
  <si>
    <t xml:space="preserve">mt16aaa040b</t>
  </si>
  <si>
    <t xml:space="preserve">Mortier-colle pour fixation de panneaux isolants, dans les parements verticaux.</t>
  </si>
  <si>
    <t xml:space="preserve">kg</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</si>
  <si>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</si>
  <si>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</si>
  <si>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</si>
  <si>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</si>
  <si>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</si>
  <si>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</si>
  <si>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</si>
  <si>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</si>
  <si>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</si>
  <si>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</si>
  <si>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</si>
  <si>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7,85Dhs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</si>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</sst>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349.52</v>
      </c>
      <c r="H9" s="13">
        <f ca="1">ROUND(INDIRECT(ADDRESS(ROW()+(0), COLUMN()+(-3), 1))*INDIRECT(ADDRESS(ROW()+(0), COLUMN()+(-1), 1)), 2)</f>
        <v>367</v>
      </c>
    </row>
    <row r="10" spans="1:8" ht="13.50" thickBot="1" customHeight="1">
      <c r="A10" s="14" t="s">
        <v>14</v>
      </c>
      <c r="B10" s="14"/>
      <c r="C10" s="14" t="s">
        <v>15</v>
      </c>
      <c r="D10" s="14"/>
      <c r="E10" s="15">
        <v>1</v>
      </c>
      <c r="F10" s="16" t="s">
        <v>16</v>
      </c>
      <c r="G10" s="17">
        <v>6.16</v>
      </c>
      <c r="H10" s="17">
        <f ca="1">ROUND(INDIRECT(ADDRESS(ROW()+(0), COLUMN()+(-3), 1))*INDIRECT(ADDRESS(ROW()+(0), COLUMN()+(-1), 1)), 2)</f>
        <v>6.16</v>
      </c>
    </row>
    <row r="11" spans="1:8" ht="24.00" thickBot="1" customHeight="1">
      <c r="A11" s="14" t="s">
        <v>17</v>
      </c>
      <c r="B11" s="14"/>
      <c r="C11" s="14" t="s">
        <v>18</v>
      </c>
      <c r="D11" s="14"/>
      <c r="E11" s="15">
        <v>0.44</v>
      </c>
      <c r="F11" s="16" t="s">
        <v>19</v>
      </c>
      <c r="G11" s="17">
        <v>10.89</v>
      </c>
      <c r="H11" s="17">
        <f ca="1">ROUND(INDIRECT(ADDRESS(ROW()+(0), COLUMN()+(-3), 1))*INDIRECT(ADDRESS(ROW()+(0), COLUMN()+(-1), 1)), 2)</f>
        <v>4.79</v>
      </c>
    </row>
    <row r="12" spans="1:8" ht="13.50" thickBot="1" customHeight="1">
      <c r="A12" s="14" t="s">
        <v>20</v>
      </c>
      <c r="B12" s="14"/>
      <c r="C12" s="14" t="s">
        <v>21</v>
      </c>
      <c r="D12" s="14"/>
      <c r="E12" s="15">
        <v>0.072</v>
      </c>
      <c r="F12" s="16" t="s">
        <v>22</v>
      </c>
      <c r="G12" s="17">
        <v>64.2</v>
      </c>
      <c r="H12" s="17">
        <f ca="1">ROUND(INDIRECT(ADDRESS(ROW()+(0), COLUMN()+(-3), 1))*INDIRECT(ADDRESS(ROW()+(0), COLUMN()+(-1), 1)), 2)</f>
        <v>4.62</v>
      </c>
    </row>
    <row r="13" spans="1:8" ht="13.50" thickBot="1" customHeight="1">
      <c r="A13" s="14" t="s">
        <v>23</v>
      </c>
      <c r="B13" s="14"/>
      <c r="C13" s="18" t="s">
        <v>24</v>
      </c>
      <c r="D13" s="18"/>
      <c r="E13" s="19">
        <v>0.036</v>
      </c>
      <c r="F13" s="20" t="s">
        <v>25</v>
      </c>
      <c r="G13" s="21">
        <v>55.31</v>
      </c>
      <c r="H13" s="21">
        <f ca="1">ROUND(INDIRECT(ADDRESS(ROW()+(0), COLUMN()+(-3), 1))*INDIRECT(ADDRESS(ROW()+(0), COLUMN()+(-1), 1)), 2)</f>
        <v>1.99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384.56</v>
      </c>
      <c r="H14" s="24">
        <f ca="1">ROUND(INDIRECT(ADDRESS(ROW()+(0), COLUMN()+(-3), 1))*INDIRECT(ADDRESS(ROW()+(0), COLUMN()+(-1), 1))/100, 2)</f>
        <v>7.69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392.25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