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<sst xmlns="http://schemas.openxmlformats.org/spreadsheetml/2006/main" count="33" uniqueCount="33">
  <si>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</si>
  <si>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TCM180</t>
  </si>
  <si>
    <t xml:space="preserve">U</t>
  </si>
  <si>
    <t xml:space="preserve">Équipement de régulation et de contrôle de zone.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</si>
  <si>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thermostat numérique programmable, modèle Smatrix Wave T-168 RAL 9016, antenne pour connexion via radio de la centrale de contrôle avec les thermostats, modèle SPI Smatrix Move PLUS A-155 et vanne à soupape à 2 voies, de 3/4" de diamètre.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</si>
  <si>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</si>
  <si>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</si>
  <si>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</si>
  <si>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</si>
  <si>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</si>
  <si>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</si>
  <si>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mt38esu083a</t>
  </si>
  <si>
    <t xml:space="preserve">Vanne à soupape à 2 voies, de 3/4" de diamètre.</t>
  </si>
  <si>
    <t xml:space="preserve">U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</si>
  <si>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</si>
  <si>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</si>
  <si>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</si>
  <si>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mt38esu038d</t>
  </si>
  <si>
    <t xml:space="preserve">Thermostat numérique programmable, modèle Smatrix Wave T-168 RAL 9016, "UPONOR", dimensions 80x80x26,5 mm, avec communication par radio avec la centrale et capteur d'humidité.</t>
  </si>
  <si>
    <t xml:space="preserve">U</t>
  </si>
  <si>
    <t xml:space="preserve">mt38esu104d</t>
  </si>
  <si>
    <t xml:space="preserve">Antenne pour connexion via radio de la centrale de contrôle avec les thermostats, modèle SPI Smatrix Move PLUS A-155 "UPONOR".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</si>
  <si>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</si>
  <si>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</si>
  <si>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</si>
  <si>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</si>
  <si>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</si>
  <si>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</si>
  <si>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</si>
  <si>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</si>
  <si>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</si>
  <si>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534,17Dhs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</si>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</sst>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1418.07</v>
      </c>
      <c r="H9" s="13">
        <f ca="1">ROUND(INDIRECT(ADDRESS(ROW()+(0), COLUMN()+(-3), 1))*INDIRECT(ADDRESS(ROW()+(0), COLUMN()+(-1), 1)), 2)</f>
        <v>1418.07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5199.88</v>
      </c>
      <c r="H10" s="17">
        <f ca="1">ROUND(INDIRECT(ADDRESS(ROW()+(0), COLUMN()+(-3), 1))*INDIRECT(ADDRESS(ROW()+(0), COLUMN()+(-1), 1)), 2)</f>
        <v>5199.88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2189.42</v>
      </c>
      <c r="H11" s="17">
        <f ca="1">ROUND(INDIRECT(ADDRESS(ROW()+(0), COLUMN()+(-3), 1))*INDIRECT(ADDRESS(ROW()+(0), COLUMN()+(-1), 1)), 2)</f>
        <v>2189.42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1573.65</v>
      </c>
      <c r="H12" s="17">
        <f ca="1">ROUND(INDIRECT(ADDRESS(ROW()+(0), COLUMN()+(-3), 1))*INDIRECT(ADDRESS(ROW()+(0), COLUMN()+(-1), 1)), 2)</f>
        <v>1573.65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0.839</v>
      </c>
      <c r="F13" s="16" t="s">
        <v>25</v>
      </c>
      <c r="G13" s="17">
        <v>59.53</v>
      </c>
      <c r="H13" s="17">
        <f ca="1">ROUND(INDIRECT(ADDRESS(ROW()+(0), COLUMN()+(-3), 1))*INDIRECT(ADDRESS(ROW()+(0), COLUMN()+(-1), 1)), 2)</f>
        <v>49.95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0.839</v>
      </c>
      <c r="F14" s="20" t="s">
        <v>28</v>
      </c>
      <c r="G14" s="21">
        <v>51.22</v>
      </c>
      <c r="H14" s="21">
        <f ca="1">ROUND(INDIRECT(ADDRESS(ROW()+(0), COLUMN()+(-3), 1))*INDIRECT(ADDRESS(ROW()+(0), COLUMN()+(-1), 1)), 2)</f>
        <v>42.97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10473.9</v>
      </c>
      <c r="H15" s="24">
        <f ca="1">ROUND(INDIRECT(ADDRESS(ROW()+(0), COLUMN()+(-3), 1))*INDIRECT(ADDRESS(ROW()+(0), COLUMN()+(-1), 1))/100, 2)</f>
        <v>209.48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10683.4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