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<sst xmlns="http://schemas.openxmlformats.org/spreadsheetml/2006/main" count="48" uniqueCount="48">
  <si>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</si>
  <si>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TCM100</t>
  </si>
  <si>
    <t xml:space="preserve">m²</t>
  </si>
  <si>
    <t xml:space="preserve">Système de chauffage et de rafraîchissement par plancher rayonnant, avec couche de mortier, "UPONOR".</t>
  </si>
  <si>
    <r>
      <rPr>
        <sz val="8.25"/>
        <color rgb="FF000000"/>
        <rFont val="Arial"/>
        <family val="2"/>
      </rPr>
      <t xml:space="preserve">Système de chauffage par plancher rayonnant "UPONOR", composé de: film de polyéthylène, bande en mousse de polyéthylène (PE), de 150x10 mm, modèle Multi Autofixation, 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tube en polyéthylène réticulé (PE-Xa) avec barrière d'oxygène (EVOH), de 16 mm de diamètre extérieur et 2 mm d'épaisseur, avec des bandes extérieures de velcro en spirale pour fixation à la dalle isolante, modèle Klett Autofixation Confort Pipe PLUS, et mortier autonivelant, "UPONOR", CA - C20 - F4 selon NF EN 13813, de 50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</si>
  <si>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</si>
  <si>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</si>
  <si>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</si>
  <si>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</si>
  <si>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</si>
  <si>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</si>
  <si>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mt17peu010d</t>
  </si>
  <si>
    <t xml:space="preserve">Film de polyéthylène, modèle Multi "UPONOR".</t>
  </si>
  <si>
    <t xml:space="preserve">m²</t>
  </si>
  <si>
    <t xml:space="preserve">mt17epu021h</t>
  </si>
  <si>
    <t xml:space="preserve">Bande en mousse de polyéthylène (PE), de 150x10 mm, modèle Multi Autofixation "UPONOR", avec bandes autoadhésives.</t>
  </si>
  <si>
    <t xml:space="preserve">m</t>
  </si>
  <si>
    <t xml:space="preserve">mt17epu016f</t>
  </si>
  <si>
    <t xml:space="preserve">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"UPONOR", avec propagation retardée de la flamme Euroclasse E, avec un quadrillage de bandes de velcro tous les 5 cm pour la fixation du tube, assemblage par recouvrement adhésif, selon NF EN 1264-4.</t>
  </si>
  <si>
    <t xml:space="preserve">m²</t>
  </si>
  <si>
    <t xml:space="preserve">mt37tpu015k</t>
  </si>
  <si>
    <t xml:space="preserve">Tube en polyéthylène réticulé (PE-Xa) avec barrière d'oxygène (EVOH), de 16 mm de diamètre extérieur et 2 mm d'épaisseur, avec des bandes extérieures de velcro en spirale pour fixation à la dalle isolante, modèle Klett Autofixation Confort Pipe PLUS "UPONOR",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</si>
  <si>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</si>
  <si>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</si>
  <si>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</si>
  <si>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</si>
  <si>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</si>
  <si>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</si>
  <si>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</si>
  <si>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</si>
  <si>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</si>
  <si>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</si>
  <si>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</si>
  <si>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</si>
  <si>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</si>
  <si>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</si>
  <si>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</si>
  <si>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</si>
  <si>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</si>
  <si>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</si>
  <si>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</si>
  <si>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</si>
  <si>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</si>
  <si>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</si>
  <si>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</si>
  <si>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</si>
  <si>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54,66Dhs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</si>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</sst>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22.58</v>
      </c>
      <c r="H9" s="13">
        <f ca="1">ROUND(INDIRECT(ADDRESS(ROW()+(0), COLUMN()+(-3), 1))*INDIRECT(ADDRESS(ROW()+(0), COLUMN()+(-1), 1)), 2)</f>
        <v>22.58</v>
      </c>
    </row>
    <row r="10" spans="1:8" ht="24.00" thickBot="1" customHeight="1">
      <c r="A10" s="14" t="s">
        <v>14</v>
      </c>
      <c r="B10" s="14"/>
      <c r="C10" s="14" t="s">
        <v>15</v>
      </c>
      <c r="D10" s="14"/>
      <c r="E10" s="15">
        <v>0.6</v>
      </c>
      <c r="F10" s="16" t="s">
        <v>16</v>
      </c>
      <c r="G10" s="17">
        <v>44.47</v>
      </c>
      <c r="H10" s="17">
        <f ca="1">ROUND(INDIRECT(ADDRESS(ROW()+(0), COLUMN()+(-3), 1))*INDIRECT(ADDRESS(ROW()+(0), COLUMN()+(-1), 1)), 2)</f>
        <v>26.68</v>
      </c>
    </row>
    <row r="11" spans="1:8" ht="66.00" thickBot="1" customHeight="1">
      <c r="A11" s="14" t="s">
        <v>17</v>
      </c>
      <c r="B11" s="14"/>
      <c r="C11" s="14" t="s">
        <v>18</v>
      </c>
      <c r="D11" s="14"/>
      <c r="E11" s="15">
        <v>1</v>
      </c>
      <c r="F11" s="16" t="s">
        <v>19</v>
      </c>
      <c r="G11" s="17">
        <v>405.04</v>
      </c>
      <c r="H11" s="17">
        <f ca="1">ROUND(INDIRECT(ADDRESS(ROW()+(0), COLUMN()+(-3), 1))*INDIRECT(ADDRESS(ROW()+(0), COLUMN()+(-1), 1)), 2)</f>
        <v>405.04</v>
      </c>
    </row>
    <row r="12" spans="1:8" ht="45.00" thickBot="1" customHeight="1">
      <c r="A12" s="14" t="s">
        <v>20</v>
      </c>
      <c r="B12" s="14"/>
      <c r="C12" s="14" t="s">
        <v>21</v>
      </c>
      <c r="D12" s="14"/>
      <c r="E12" s="15">
        <v>10</v>
      </c>
      <c r="F12" s="16" t="s">
        <v>22</v>
      </c>
      <c r="G12" s="17">
        <v>40.48</v>
      </c>
      <c r="H12" s="17">
        <f ca="1">ROUND(INDIRECT(ADDRESS(ROW()+(0), COLUMN()+(-3), 1))*INDIRECT(ADDRESS(ROW()+(0), COLUMN()+(-1), 1)), 2)</f>
        <v>404.8</v>
      </c>
    </row>
    <row r="13" spans="1:8" ht="24.00" thickBot="1" customHeight="1">
      <c r="A13" s="14" t="s">
        <v>23</v>
      </c>
      <c r="B13" s="14"/>
      <c r="C13" s="14" t="s">
        <v>24</v>
      </c>
      <c r="D13" s="14"/>
      <c r="E13" s="15">
        <v>0.05</v>
      </c>
      <c r="F13" s="16" t="s">
        <v>25</v>
      </c>
      <c r="G13" s="17">
        <v>3083.25</v>
      </c>
      <c r="H13" s="17">
        <f ca="1">ROUND(INDIRECT(ADDRESS(ROW()+(0), COLUMN()+(-3), 1))*INDIRECT(ADDRESS(ROW()+(0), COLUMN()+(-1), 1)), 2)</f>
        <v>154.16</v>
      </c>
    </row>
    <row r="14" spans="1:8" ht="13.50" thickBot="1" customHeight="1">
      <c r="A14" s="14" t="s">
        <v>26</v>
      </c>
      <c r="B14" s="14"/>
      <c r="C14" s="14" t="s">
        <v>27</v>
      </c>
      <c r="D14" s="14"/>
      <c r="E14" s="15">
        <v>0.004</v>
      </c>
      <c r="F14" s="16" t="s">
        <v>28</v>
      </c>
      <c r="G14" s="17">
        <v>17.79</v>
      </c>
      <c r="H14" s="17">
        <f ca="1">ROUND(INDIRECT(ADDRESS(ROW()+(0), COLUMN()+(-3), 1))*INDIRECT(ADDRESS(ROW()+(0), COLUMN()+(-1), 1)), 2)</f>
        <v>0.07</v>
      </c>
    </row>
    <row r="15" spans="1:8" ht="13.50" thickBot="1" customHeight="1">
      <c r="A15" s="14" t="s">
        <v>29</v>
      </c>
      <c r="B15" s="14"/>
      <c r="C15" s="14" t="s">
        <v>30</v>
      </c>
      <c r="D15" s="14"/>
      <c r="E15" s="15">
        <v>0.058</v>
      </c>
      <c r="F15" s="16" t="s">
        <v>31</v>
      </c>
      <c r="G15" s="17">
        <v>95.27</v>
      </c>
      <c r="H15" s="17">
        <f ca="1">ROUND(INDIRECT(ADDRESS(ROW()+(0), COLUMN()+(-3), 1))*INDIRECT(ADDRESS(ROW()+(0), COLUMN()+(-1), 1)), 2)</f>
        <v>5.53</v>
      </c>
    </row>
    <row r="16" spans="1:8" ht="13.50" thickBot="1" customHeight="1">
      <c r="A16" s="14" t="s">
        <v>32</v>
      </c>
      <c r="B16" s="14"/>
      <c r="C16" s="14" t="s">
        <v>33</v>
      </c>
      <c r="D16" s="14"/>
      <c r="E16" s="15">
        <v>0.419</v>
      </c>
      <c r="F16" s="16" t="s">
        <v>34</v>
      </c>
      <c r="G16" s="17">
        <v>59.53</v>
      </c>
      <c r="H16" s="17">
        <f ca="1">ROUND(INDIRECT(ADDRESS(ROW()+(0), COLUMN()+(-3), 1))*INDIRECT(ADDRESS(ROW()+(0), COLUMN()+(-1), 1)), 2)</f>
        <v>24.94</v>
      </c>
    </row>
    <row r="17" spans="1:8" ht="13.50" thickBot="1" customHeight="1">
      <c r="A17" s="14" t="s">
        <v>35</v>
      </c>
      <c r="B17" s="14"/>
      <c r="C17" s="14" t="s">
        <v>36</v>
      </c>
      <c r="D17" s="14"/>
      <c r="E17" s="15">
        <v>0.419</v>
      </c>
      <c r="F17" s="16" t="s">
        <v>37</v>
      </c>
      <c r="G17" s="17">
        <v>51.22</v>
      </c>
      <c r="H17" s="17">
        <f ca="1">ROUND(INDIRECT(ADDRESS(ROW()+(0), COLUMN()+(-3), 1))*INDIRECT(ADDRESS(ROW()+(0), COLUMN()+(-1), 1)), 2)</f>
        <v>21.46</v>
      </c>
    </row>
    <row r="18" spans="1:8" ht="13.50" thickBot="1" customHeight="1">
      <c r="A18" s="14" t="s">
        <v>38</v>
      </c>
      <c r="B18" s="14"/>
      <c r="C18" s="14" t="s">
        <v>39</v>
      </c>
      <c r="D18" s="14"/>
      <c r="E18" s="15">
        <v>0.06</v>
      </c>
      <c r="F18" s="16" t="s">
        <v>40</v>
      </c>
      <c r="G18" s="17">
        <v>57.66</v>
      </c>
      <c r="H18" s="17">
        <f ca="1">ROUND(INDIRECT(ADDRESS(ROW()+(0), COLUMN()+(-3), 1))*INDIRECT(ADDRESS(ROW()+(0), COLUMN()+(-1), 1)), 2)</f>
        <v>3.46</v>
      </c>
    </row>
    <row r="19" spans="1:8" ht="13.50" thickBot="1" customHeight="1">
      <c r="A19" s="14" t="s">
        <v>41</v>
      </c>
      <c r="B19" s="14"/>
      <c r="C19" s="18" t="s">
        <v>42</v>
      </c>
      <c r="D19" s="18"/>
      <c r="E19" s="19">
        <v>0.06</v>
      </c>
      <c r="F19" s="20" t="s">
        <v>43</v>
      </c>
      <c r="G19" s="21">
        <v>51.29</v>
      </c>
      <c r="H19" s="21">
        <f ca="1">ROUND(INDIRECT(ADDRESS(ROW()+(0), COLUMN()+(-3), 1))*INDIRECT(ADDRESS(ROW()+(0), COLUMN()+(-1), 1)), 2)</f>
        <v>3.08</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1071.8</v>
      </c>
      <c r="H20" s="24">
        <f ca="1">ROUND(INDIRECT(ADDRESS(ROW()+(0), COLUMN()+(-3), 1))*INDIRECT(ADDRESS(ROW()+(0), COLUMN()+(-1), 1))/100, 2)</f>
        <v>21.44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1093.24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