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<sst xmlns="http://schemas.openxmlformats.org/spreadsheetml/2006/main" count="42" uniqueCount="42">
  <si>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</si>
  <si>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TCG160</t>
  </si>
  <si>
    <t xml:space="preserve">U</t>
  </si>
  <si>
    <t xml:space="preserve">Chaudière à gaz, collective, à condensation, murale.</t>
  </si>
  <si>
    <r>
      <rPr>
        <sz val="8.25"/>
        <color rgb="FF000000"/>
        <rFont val="Arial"/>
        <family val="2"/>
      </rPr>
      <t xml:space="preserve">Chaudière mural, à condensation, modèle VM ES 806/5-5 ecoTEC plus "VAILLANT", puissance utile de 15 à 75 kW (80/60°C), puissance pour le ballon échangeur d'E.C.S. 76 kW, dimensions 960x480x602 mm, avec brûleur modulant à gaz naturelle, avec technologie Stop&amp;Start d'ajustement automatique de la puissance de démarrage, technologie multicapteurs, système Comfort Safe de fonctionnement d'urgence, pompe de circulation à haute efficacité, échangeur en acier inoxydable, système ADS de diagnostique avec écran rétro-éclairé, système AKS (Aqua Kondens System) d'approvisionnement de l'énergie de condensation pour produire de l'eau chaude via ballon échangeur et système intelligent d'accumulation AIS, kit hydraulique, isolation thermique pour kit hydraulique, vannes d'isolement, isolation thermique pour les vannes d'isolement, vanne de sécurité.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</si>
  <si>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</si>
  <si>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</si>
  <si>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</si>
  <si>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</si>
  <si>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</si>
  <si>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</si>
  <si>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mt38vai015a</t>
  </si>
  <si>
    <t xml:space="preserve">Chaudière mural, à condensation, modèle VM ES 806/5-5 ecoTEC plus "VAILLANT", puissance utile de 15 à 75 kW (80/60°C), puissance pour le ballon échangeur d'E.C.S. 76 kW, dimensions 960x480x602 mm, avec brûleur modulant à gaz naturelle, avec technologie Stop&amp;Start d'ajustement automatique de la puissance de démarrage, technologie multicapteurs, système Comfort Safe de fonctionnement d'urgence, pompe de circulation à haute efficacité, échangeur en acier inoxydable, système ADS de diagnostique avec écran rétro-éclairé, système AKS (Aqua Kondens System) d'approvisionnement de l'énergie de condensation pour produire de l'eau chaude via ballon échangeur et système intelligent d'accumulation AIS.</t>
  </si>
  <si>
    <t xml:space="preserve">U</t>
  </si>
  <si>
    <t xml:space="preserve">mt38vai502a</t>
  </si>
  <si>
    <t xml:space="preserve">Kit hydraulique, "VAILLANT", constitué de pompe de circulation avec isolation thermique, vanne de remplissage et connexions hydrauliques pour le vase d'expansion et la vanne de sécurité.</t>
  </si>
  <si>
    <t xml:space="preserve">U</t>
  </si>
  <si>
    <t xml:space="preserve">mt38vai596a</t>
  </si>
  <si>
    <t xml:space="preserve">Isolation thermique pour kit hydraulique, "VAILLANT".</t>
  </si>
  <si>
    <t xml:space="preserve">U</t>
  </si>
  <si>
    <t xml:space="preserve">mt38vai504a</t>
  </si>
  <si>
    <t xml:space="preserve">Vannes d'isolement, "VAILLANT".</t>
  </si>
  <si>
    <t xml:space="preserve">U</t>
  </si>
  <si>
    <t xml:space="preserve">mt38vai505b</t>
  </si>
  <si>
    <t xml:space="preserve">Isolation thermique pour les vannes d'isolement, "VAILLANT".</t>
  </si>
  <si>
    <t xml:space="preserve">U</t>
  </si>
  <si>
    <t xml:space="preserve">mt38vai506a</t>
  </si>
  <si>
    <t xml:space="preserve">Vanne de sécurité, "VAILLANT", réglée à 6 bar.</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</si>
  <si>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</si>
  <si>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</si>
  <si>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</si>
  <si>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</si>
  <si>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</si>
  <si>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</si>
  <si>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</si>
  <si>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</si>
  <si>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</si>
  <si>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</si>
  <si>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</si>
  <si>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</si>
  <si>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110.823,99Dhs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</si>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</sst>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95650.4</v>
      </c>
      <c r="G9" s="13">
        <f ca="1">ROUND(INDIRECT(ADDRESS(ROW()+(0), COLUMN()+(-3), 1))*INDIRECT(ADDRESS(ROW()+(0), COLUMN()+(-1), 1)), 2)</f>
        <v>95650.4</v>
      </c>
    </row>
    <row r="10" spans="1:7" ht="34.50" thickBot="1" customHeight="1">
      <c r="A10" s="14" t="s">
        <v>14</v>
      </c>
      <c r="B10" s="14"/>
      <c r="C10" s="14" t="s">
        <v>15</v>
      </c>
      <c r="D10" s="15">
        <v>1</v>
      </c>
      <c r="E10" s="16" t="s">
        <v>16</v>
      </c>
      <c r="F10" s="17">
        <v>12315.5</v>
      </c>
      <c r="G10" s="17">
        <f ca="1">ROUND(INDIRECT(ADDRESS(ROW()+(0), COLUMN()+(-3), 1))*INDIRECT(ADDRESS(ROW()+(0), COLUMN()+(-1), 1)), 2)</f>
        <v>12315.5</v>
      </c>
    </row>
    <row r="11" spans="1:7" ht="13.50" thickBot="1" customHeight="1">
      <c r="A11" s="14" t="s">
        <v>17</v>
      </c>
      <c r="B11" s="14"/>
      <c r="C11" s="14" t="s">
        <v>18</v>
      </c>
      <c r="D11" s="15">
        <v>1</v>
      </c>
      <c r="E11" s="16" t="s">
        <v>19</v>
      </c>
      <c r="F11" s="17">
        <v>1573.65</v>
      </c>
      <c r="G11" s="17">
        <f ca="1">ROUND(INDIRECT(ADDRESS(ROW()+(0), COLUMN()+(-3), 1))*INDIRECT(ADDRESS(ROW()+(0), COLUMN()+(-1), 1)), 2)</f>
        <v>1573.65</v>
      </c>
    </row>
    <row r="12" spans="1:7" ht="13.50" thickBot="1" customHeight="1">
      <c r="A12" s="14" t="s">
        <v>20</v>
      </c>
      <c r="B12" s="14"/>
      <c r="C12" s="14" t="s">
        <v>21</v>
      </c>
      <c r="D12" s="15">
        <v>1</v>
      </c>
      <c r="E12" s="16" t="s">
        <v>22</v>
      </c>
      <c r="F12" s="17">
        <v>2873.62</v>
      </c>
      <c r="G12" s="17">
        <f ca="1">ROUND(INDIRECT(ADDRESS(ROW()+(0), COLUMN()+(-3), 1))*INDIRECT(ADDRESS(ROW()+(0), COLUMN()+(-1), 1)), 2)</f>
        <v>2873.62</v>
      </c>
    </row>
    <row r="13" spans="1:7" ht="13.50" thickBot="1" customHeight="1">
      <c r="A13" s="14" t="s">
        <v>23</v>
      </c>
      <c r="B13" s="14"/>
      <c r="C13" s="14" t="s">
        <v>24</v>
      </c>
      <c r="D13" s="15">
        <v>1</v>
      </c>
      <c r="E13" s="16" t="s">
        <v>25</v>
      </c>
      <c r="F13" s="17">
        <v>478.94</v>
      </c>
      <c r="G13" s="17">
        <f ca="1">ROUND(INDIRECT(ADDRESS(ROW()+(0), COLUMN()+(-3), 1))*INDIRECT(ADDRESS(ROW()+(0), COLUMN()+(-1), 1)), 2)</f>
        <v>478.94</v>
      </c>
    </row>
    <row r="14" spans="1:7" ht="13.50" thickBot="1" customHeight="1">
      <c r="A14" s="14" t="s">
        <v>26</v>
      </c>
      <c r="B14" s="14"/>
      <c r="C14" s="14" t="s">
        <v>27</v>
      </c>
      <c r="D14" s="15">
        <v>1</v>
      </c>
      <c r="E14" s="16" t="s">
        <v>28</v>
      </c>
      <c r="F14" s="17">
        <v>957.87</v>
      </c>
      <c r="G14" s="17">
        <f ca="1">ROUND(INDIRECT(ADDRESS(ROW()+(0), COLUMN()+(-3), 1))*INDIRECT(ADDRESS(ROW()+(0), COLUMN()+(-1), 1)), 2)</f>
        <v>957.87</v>
      </c>
    </row>
    <row r="15" spans="1:7" ht="13.50" thickBot="1" customHeight="1">
      <c r="A15" s="14" t="s">
        <v>29</v>
      </c>
      <c r="B15" s="14"/>
      <c r="C15" s="14" t="s">
        <v>30</v>
      </c>
      <c r="D15" s="15">
        <v>1</v>
      </c>
      <c r="E15" s="16" t="s">
        <v>31</v>
      </c>
      <c r="F15" s="17">
        <v>22.99</v>
      </c>
      <c r="G15" s="17">
        <f ca="1">ROUND(INDIRECT(ADDRESS(ROW()+(0), COLUMN()+(-3), 1))*INDIRECT(ADDRESS(ROW()+(0), COLUMN()+(-1), 1)), 2)</f>
        <v>22.99</v>
      </c>
    </row>
    <row r="16" spans="1:7" ht="13.50" thickBot="1" customHeight="1">
      <c r="A16" s="14" t="s">
        <v>32</v>
      </c>
      <c r="B16" s="14"/>
      <c r="C16" s="14" t="s">
        <v>33</v>
      </c>
      <c r="D16" s="15">
        <v>4.483</v>
      </c>
      <c r="E16" s="16" t="s">
        <v>34</v>
      </c>
      <c r="F16" s="17">
        <v>59.53</v>
      </c>
      <c r="G16" s="17">
        <f ca="1">ROUND(INDIRECT(ADDRESS(ROW()+(0), COLUMN()+(-3), 1))*INDIRECT(ADDRESS(ROW()+(0), COLUMN()+(-1), 1)), 2)</f>
        <v>266.87</v>
      </c>
    </row>
    <row r="17" spans="1:7" ht="13.50" thickBot="1" customHeight="1">
      <c r="A17" s="14" t="s">
        <v>35</v>
      </c>
      <c r="B17" s="14"/>
      <c r="C17" s="18" t="s">
        <v>36</v>
      </c>
      <c r="D17" s="19">
        <v>4.483</v>
      </c>
      <c r="E17" s="20" t="s">
        <v>37</v>
      </c>
      <c r="F17" s="21">
        <v>51.22</v>
      </c>
      <c r="G17" s="21">
        <f ca="1">ROUND(INDIRECT(ADDRESS(ROW()+(0), COLUMN()+(-3), 1))*INDIRECT(ADDRESS(ROW()+(0), COLUMN()+(-1), 1)), 2)</f>
        <v>229.62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114369</v>
      </c>
      <c r="G18" s="24">
        <f ca="1">ROUND(INDIRECT(ADDRESS(ROW()+(0), COLUMN()+(-3), 1))*INDIRECT(ADDRESS(ROW()+(0), COLUMN()+(-1), 1))/100, 2)</f>
        <v>2287.39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116657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