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<sst xmlns="http://schemas.openxmlformats.org/spreadsheetml/2006/main" count="42" uniqueCount="42">
  <si>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</si>
  <si>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</si>
  <si>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</si>
  <si>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</si>
  <si>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1.150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S1 150/4 B, efficacité énergétique classe B, de 150 l, 600 mm de diamètre, 1065 mm de hauteur, avec pompe de circulation, centrale solaire et anode de magnésium, tuyauteries et supports pour intégration dans toit, jeu de tuyaux flexibles pour connexion de capteur solaire thermique à ballon échangeur d'E.C.S., de 20 m de longueur, pompe de circulation solaire, kit de remplissage pour système de drainage automatique, jeu de raccords coudés pour l'assemblage des tuyaux a le capteur solaire thermique, jeu de raccords droits pour l'assemblage des tuyaux a le ballon échangeur d'E.C.S., bidon de 20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</si>
  <si>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</si>
  <si>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</si>
  <si>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</si>
  <si>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</si>
  <si>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</si>
  <si>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</si>
  <si>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mt38vai205le</t>
  </si>
  <si>
    <t xml:space="preserve">Capteur solaire thermique complet, partagé, modèle auroSTEP plus 1.150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S1 150/4 B, efficacité énergétique classe B, de 150 l, 600 mm de diamètre, 1065 mm de hauteur, avec pompe de circulation, centrale solaire et anode de magnésium, tuyauteries et supports pour intégration dans toit.</t>
  </si>
  <si>
    <t xml:space="preserve">U</t>
  </si>
  <si>
    <t xml:space="preserve">mt38vai538b</t>
  </si>
  <si>
    <t xml:space="preserve">Bidon de 20 l de fluide antigivrant, "VAILLANT".</t>
  </si>
  <si>
    <t xml:space="preserve">U</t>
  </si>
  <si>
    <t xml:space="preserve">mt38vai540b</t>
  </si>
  <si>
    <t xml:space="preserve">Jeu de tuyaux flexibles pour connexion de capteur solaire thermique à ballon échangeur d'E.C.S., de 20 m de longueur, "VAILLANT".</t>
  </si>
  <si>
    <t xml:space="preserve">U</t>
  </si>
  <si>
    <t xml:space="preserve">mt38vai541a</t>
  </si>
  <si>
    <t xml:space="preserve">Pompe de circulation solaire, "VAILLANT".</t>
  </si>
  <si>
    <t xml:space="preserve">U</t>
  </si>
  <si>
    <t xml:space="preserve">mt38vai543a</t>
  </si>
  <si>
    <t xml:space="preserve">Kit de remplissage pour système de drainage automatique,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</si>
  <si>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</si>
  <si>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</si>
  <si>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</si>
  <si>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</si>
  <si>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</si>
  <si>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</si>
  <si>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</si>
  <si>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</si>
  <si>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</si>
  <si>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</si>
  <si>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</si>
  <si>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</si>
  <si>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</si>
  <si>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</si>
  <si>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</si>
  <si>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46.320,96Dhs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</si>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</sst>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43925.3</v>
      </c>
      <c r="H9" s="13">
        <f ca="1">ROUND(INDIRECT(ADDRESS(ROW()+(0), COLUMN()+(-3), 1))*INDIRECT(ADDRESS(ROW()+(0), COLUMN()+(-1), 1)), 2)</f>
        <v>43925.3</v>
      </c>
    </row>
    <row r="10" spans="1:8" ht="13.50" thickBot="1" customHeight="1">
      <c r="A10" s="14" t="s">
        <v>14</v>
      </c>
      <c r="B10" s="14"/>
      <c r="C10" s="14" t="s">
        <v>15</v>
      </c>
      <c r="D10" s="14"/>
      <c r="E10" s="15">
        <v>1</v>
      </c>
      <c r="F10" s="16" t="s">
        <v>16</v>
      </c>
      <c r="G10" s="17">
        <v>1505.23</v>
      </c>
      <c r="H10" s="17">
        <f ca="1">ROUND(INDIRECT(ADDRESS(ROW()+(0), COLUMN()+(-3), 1))*INDIRECT(ADDRESS(ROW()+(0), COLUMN()+(-1), 1)), 2)</f>
        <v>1505.23</v>
      </c>
    </row>
    <row r="11" spans="1:8" ht="24.00" thickBot="1" customHeight="1">
      <c r="A11" s="14" t="s">
        <v>17</v>
      </c>
      <c r="B11" s="14"/>
      <c r="C11" s="14" t="s">
        <v>18</v>
      </c>
      <c r="D11" s="14"/>
      <c r="E11" s="15">
        <v>1</v>
      </c>
      <c r="F11" s="16" t="s">
        <v>19</v>
      </c>
      <c r="G11" s="17">
        <v>8141.91</v>
      </c>
      <c r="H11" s="17">
        <f ca="1">ROUND(INDIRECT(ADDRESS(ROW()+(0), COLUMN()+(-3), 1))*INDIRECT(ADDRESS(ROW()+(0), COLUMN()+(-1), 1)), 2)</f>
        <v>8141.91</v>
      </c>
    </row>
    <row r="12" spans="1:8" ht="13.50" thickBot="1" customHeight="1">
      <c r="A12" s="14" t="s">
        <v>20</v>
      </c>
      <c r="B12" s="14"/>
      <c r="C12" s="14" t="s">
        <v>21</v>
      </c>
      <c r="D12" s="14"/>
      <c r="E12" s="15">
        <v>1</v>
      </c>
      <c r="F12" s="16" t="s">
        <v>22</v>
      </c>
      <c r="G12" s="17">
        <v>3763.07</v>
      </c>
      <c r="H12" s="17">
        <f ca="1">ROUND(INDIRECT(ADDRESS(ROW()+(0), COLUMN()+(-3), 1))*INDIRECT(ADDRESS(ROW()+(0), COLUMN()+(-1), 1)), 2)</f>
        <v>3763.07</v>
      </c>
    </row>
    <row r="13" spans="1:8" ht="13.50" thickBot="1" customHeight="1">
      <c r="A13" s="14" t="s">
        <v>23</v>
      </c>
      <c r="B13" s="14"/>
      <c r="C13" s="14" t="s">
        <v>24</v>
      </c>
      <c r="D13" s="14"/>
      <c r="E13" s="15">
        <v>1</v>
      </c>
      <c r="F13" s="16" t="s">
        <v>25</v>
      </c>
      <c r="G13" s="17">
        <v>1231.55</v>
      </c>
      <c r="H13" s="17">
        <f ca="1">ROUND(INDIRECT(ADDRESS(ROW()+(0), COLUMN()+(-3), 1))*INDIRECT(ADDRESS(ROW()+(0), COLUMN()+(-1), 1)), 2)</f>
        <v>1231.55</v>
      </c>
    </row>
    <row r="14" spans="1:8" ht="24.00" thickBot="1" customHeight="1">
      <c r="A14" s="14" t="s">
        <v>26</v>
      </c>
      <c r="B14" s="14"/>
      <c r="C14" s="14" t="s">
        <v>27</v>
      </c>
      <c r="D14" s="14"/>
      <c r="E14" s="15">
        <v>1</v>
      </c>
      <c r="F14" s="16" t="s">
        <v>28</v>
      </c>
      <c r="G14" s="17">
        <v>410.52</v>
      </c>
      <c r="H14" s="17">
        <f ca="1">ROUND(INDIRECT(ADDRESS(ROW()+(0), COLUMN()+(-3), 1))*INDIRECT(ADDRESS(ROW()+(0), COLUMN()+(-1), 1)), 2)</f>
        <v>410.52</v>
      </c>
    </row>
    <row r="15" spans="1:8" ht="24.00" thickBot="1" customHeight="1">
      <c r="A15" s="14" t="s">
        <v>29</v>
      </c>
      <c r="B15" s="14"/>
      <c r="C15" s="14" t="s">
        <v>30</v>
      </c>
      <c r="D15" s="14"/>
      <c r="E15" s="15">
        <v>1</v>
      </c>
      <c r="F15" s="16" t="s">
        <v>31</v>
      </c>
      <c r="G15" s="17">
        <v>410.52</v>
      </c>
      <c r="H15" s="17">
        <f ca="1">ROUND(INDIRECT(ADDRESS(ROW()+(0), COLUMN()+(-3), 1))*INDIRECT(ADDRESS(ROW()+(0), COLUMN()+(-1), 1)), 2)</f>
        <v>410.52</v>
      </c>
    </row>
    <row r="16" spans="1:8" ht="13.50" thickBot="1" customHeight="1">
      <c r="A16" s="14" t="s">
        <v>32</v>
      </c>
      <c r="B16" s="14"/>
      <c r="C16" s="14" t="s">
        <v>33</v>
      </c>
      <c r="D16" s="14"/>
      <c r="E16" s="15">
        <v>3.3</v>
      </c>
      <c r="F16" s="16" t="s">
        <v>34</v>
      </c>
      <c r="G16" s="17">
        <v>59.53</v>
      </c>
      <c r="H16" s="17">
        <f ca="1">ROUND(INDIRECT(ADDRESS(ROW()+(0), COLUMN()+(-3), 1))*INDIRECT(ADDRESS(ROW()+(0), COLUMN()+(-1), 1)), 2)</f>
        <v>196.45</v>
      </c>
    </row>
    <row r="17" spans="1:8" ht="13.50" thickBot="1" customHeight="1">
      <c r="A17" s="14" t="s">
        <v>35</v>
      </c>
      <c r="B17" s="14"/>
      <c r="C17" s="18" t="s">
        <v>36</v>
      </c>
      <c r="D17" s="18"/>
      <c r="E17" s="19">
        <v>3.3</v>
      </c>
      <c r="F17" s="20" t="s">
        <v>37</v>
      </c>
      <c r="G17" s="21">
        <v>51.22</v>
      </c>
      <c r="H17" s="21">
        <f ca="1">ROUND(INDIRECT(ADDRESS(ROW()+(0), COLUMN()+(-3), 1))*INDIRECT(ADDRESS(ROW()+(0), COLUMN()+(-1), 1)), 2)</f>
        <v>169.03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59753.6</v>
      </c>
      <c r="H18" s="24">
        <f ca="1">ROUND(INDIRECT(ADDRESS(ROW()+(0), COLUMN()+(-3), 1))*INDIRECT(ADDRESS(ROW()+(0), COLUMN()+(-1), 1))/100, 2)</f>
        <v>1195.07</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60948.6</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