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<sst xmlns="http://schemas.openxmlformats.org/spreadsheetml/2006/main" count="42" uniqueCount="42">
  <si>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</si>
  <si>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TVO020</t>
  </si>
  <si>
    <t xml:space="preserve">U</t>
  </si>
  <si>
    <t xml:space="preserve">Ventilo-convecteur plafonnier, système à deux tubes, avec distribution par conduits.</t>
  </si>
  <si>
    <r>
      <rPr>
        <sz val="8.25"/>
        <color rgb="FF000000"/>
        <rFont val="Arial"/>
        <family val="2"/>
      </rPr>
      <t xml:space="preserve">Ventilo-convecteur horizontal, avec distribution par conduit rectangulaire, modèle aroVAIR VA 1-020 DN "VAILLANT", à 3 vitesses, puissance frigorifique à une vitesse maximale/moyenne/minimale: 2,35/1,72/1,32 kW (température de bulbe humide de l'air intérieur 19°C, température d'entrée de l'eau 7°C, écart de température 5°C), perte de charge de l'eau en refroidissement 13,6 kPa, puissance calorifique à une vitesse maximale/moyenne/minimale: 2,68/1,99/1,42 kW (température de bulbe sec de l'air intérieur 20°C, température d'entrée de l'eau 50°C), perte de charge de l'eau en chauffage 12,6 kPa, débit d'eau 0,43 m³/h, pression statique minimale/moyenne/maximale: 12/30/50 Pa, débit d'air à une vitesse maximale/moyenne/minimale: 411/273/205 m³/h, pression sonore à une vitesse maximale/moyenne/minimale: 43,7/34,2/25,4 dBA, dimensions 741x241x522 mm, poids 16,7 kg, avec vanne à 3 voies et actionneur, vanne à 3 voies, modèle VA 2-3VW D, contrôle à distance digital Honeywell.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</si>
  <si>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</si>
  <si>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</si>
  <si>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</si>
  <si>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</si>
  <si>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</si>
  <si>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</si>
  <si>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mt42vai103a</t>
  </si>
  <si>
    <t xml:space="preserve">Ventilo-convecteur horizontal, avec distribution par conduit rectangulaire, modèle aroVAIR VA 1-020 DN "VAILLANT", à 3 vitesses, puissance frigorifique à une vitesse maximale/moyenne/minimale: 2,35/1,72/1,32 kW (température de bulbe humide de l'air intérieur 19°C, température d'entrée de l'eau 7°C, écart de température 5°C), perte de charge de l'eau en refroidissement 13,6 kPa, puissance calorifique à une vitesse maximale/moyenne/minimale: 2,68/1,99/1,42 kW (température de bulbe sec de l'air intérieur 20°C, température d'entrée de l'eau 50°C), perte de charge de l'eau en chauffage 12,6 kPa, débit d'eau 0,43 m³/h, pression statique minimale/moyenne/maximale: 12/30/50 Pa, débit d'air à une vitesse maximale/moyenne/minimale: 411/273/205 m³/h, pression sonore à une vitesse maximale/moyenne/minimale: 43,7/34,2/25,4 dBA, dimensions 741x241x522 mm, poids 16,7 kg, avec vanne à 3 voies et actionneur.</t>
  </si>
  <si>
    <t xml:space="preserve">U</t>
  </si>
  <si>
    <t xml:space="preserve">mt42vai107a</t>
  </si>
  <si>
    <t xml:space="preserve">Vanne à 3 voies, modèle VA 2-3VW D "VAILLANT", avec actionneur et tuyaux de raccordement, pour ventilo-convecteur DN.</t>
  </si>
  <si>
    <t xml:space="preserve">U</t>
  </si>
  <si>
    <t xml:space="preserve">mt42vai104a</t>
  </si>
  <si>
    <t xml:space="preserve">Contrôle à distance digital Honeywell, "VAILLANT",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</si>
  <si>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</si>
  <si>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</si>
  <si>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</si>
  <si>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</si>
  <si>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</si>
  <si>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</si>
  <si>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</si>
  <si>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mt42vai900</t>
  </si>
  <si>
    <t xml:space="preserve">Câble bus blindé à 2 fils, de 0,5 mm² de section par fil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</si>
  <si>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</si>
  <si>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</si>
  <si>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</si>
  <si>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</si>
  <si>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</si>
  <si>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</si>
  <si>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</si>
  <si>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</si>
  <si>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</si>
  <si>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</si>
  <si>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</si>
  <si>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</si>
  <si>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3.362,91Dhs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</si>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</sst>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5952.49</v>
      </c>
      <c r="G9" s="13">
        <f ca="1">ROUND(INDIRECT(ADDRESS(ROW()+(0), COLUMN()+(-3), 1))*INDIRECT(ADDRESS(ROW()+(0), COLUMN()+(-1), 1)), 2)</f>
        <v>5952.49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3010.46</v>
      </c>
      <c r="G10" s="17">
        <f ca="1">ROUND(INDIRECT(ADDRESS(ROW()+(0), COLUMN()+(-3), 1))*INDIRECT(ADDRESS(ROW()+(0), COLUMN()+(-1), 1)), 2)</f>
        <v>3010.46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1778.91</v>
      </c>
      <c r="G11" s="17">
        <f ca="1">ROUND(INDIRECT(ADDRESS(ROW()+(0), COLUMN()+(-3), 1))*INDIRECT(ADDRESS(ROW()+(0), COLUMN()+(-1), 1)), 2)</f>
        <v>1778.91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83.28</v>
      </c>
      <c r="G12" s="17">
        <f ca="1">ROUND(INDIRECT(ADDRESS(ROW()+(0), COLUMN()+(-3), 1))*INDIRECT(ADDRESS(ROW()+(0), COLUMN()+(-1), 1)), 2)</f>
        <v>166.56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16.86</v>
      </c>
      <c r="G13" s="17">
        <f ca="1">ROUND(INDIRECT(ADDRESS(ROW()+(0), COLUMN()+(-3), 1))*INDIRECT(ADDRESS(ROW()+(0), COLUMN()+(-1), 1)), 2)</f>
        <v>84.3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10.95</v>
      </c>
      <c r="G14" s="17">
        <f ca="1">ROUND(INDIRECT(ADDRESS(ROW()+(0), COLUMN()+(-3), 1))*INDIRECT(ADDRESS(ROW()+(0), COLUMN()+(-1), 1)), 2)</f>
        <v>54.75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301.05</v>
      </c>
      <c r="G15" s="17">
        <f ca="1">ROUND(INDIRECT(ADDRESS(ROW()+(0), COLUMN()+(-3), 1))*INDIRECT(ADDRESS(ROW()+(0), COLUMN()+(-1), 1)), 2)</f>
        <v>301.05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3.85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229.19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3.85</v>
      </c>
      <c r="E17" s="20" t="s">
        <v>37</v>
      </c>
      <c r="F17" s="21">
        <v>51.22</v>
      </c>
      <c r="G17" s="21">
        <f ca="1">ROUND(INDIRECT(ADDRESS(ROW()+(0), COLUMN()+(-3), 1))*INDIRECT(ADDRESS(ROW()+(0), COLUMN()+(-1), 1)), 2)</f>
        <v>197.2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11774.9</v>
      </c>
      <c r="G18" s="24">
        <f ca="1">ROUND(INDIRECT(ADDRESS(ROW()+(0), COLUMN()+(-3), 1))*INDIRECT(ADDRESS(ROW()+(0), COLUMN()+(-1), 1))/100, 2)</f>
        <v>235.5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12010.4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