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<sst xmlns="http://schemas.openxmlformats.org/spreadsheetml/2006/main" count="30" uniqueCount="30">
  <si>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</si>
  <si>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</si>
  <si>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</si>
  <si>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</si>
  <si>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modèle aroTHERM plus uniTOWER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armoire intérieure avec ballon échangeur VIH QW 190/6, pour production d'E.C.S. dimensions 1880x599x693 mm, capacité 185 l, classe d'efficacité énergétique en E.C.S. A, profil de consommation XL, poids 143 kg, en acier inoxydable, avec vase d'expansion de 15 l, résistance électrique d'appui avec trois niveaux de puissance de 2, 4 y 6 kW, vanne à 3 voies, pour production d'E.C.S., vanne de sécurité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 module, modèle VR 70, kit d'amortisseurs antivibration de sol, pour l'unité extérieure.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</si>
  <si>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</si>
  <si>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</si>
  <si>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</si>
  <si>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</si>
  <si>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</si>
  <si>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</si>
  <si>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mt42vai016aa</t>
  </si>
  <si>
    <t xml:space="preserve">Équipement air-eau, pompe à chaleur aérothermique, pour production d'E.C.S., chauffage et refroidissement, modèle aroTHERM plus uniTOWER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armoire intérieure avec ballon échangeur VIH QW 190/6, pour production d'E.C.S. dimensions 1880x599x693 mm, capacité 185 l, classe d'efficacité énergétique en E.C.S. A, profil de consommation XL, poids 143 kg, en acier inoxydable, avec vase d'expansion de 15 l, résistance électrique d'appui avec trois niveaux de puissance de 2, 4 y 6 kW, vanne à 3 voies, pour production d'E.C.S., vanne de sécurité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</si>
  <si>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</si>
  <si>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</si>
  <si>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</si>
  <si>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</si>
  <si>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mt42vai027a</t>
  </si>
  <si>
    <t xml:space="preserve">Kit d'amortisseurs antivibration de sol, "VAILLANT".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</si>
  <si>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</si>
  <si>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</si>
  <si>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</si>
  <si>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</si>
  <si>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</si>
  <si>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</si>
  <si>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</si>
  <si>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</si>
  <si>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</si>
  <si>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104.993,92Dhs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</si>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</sst>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7" t="s">
        <v>12</v>
      </c>
      <c r="D9" s="9">
        <v>1</v>
      </c>
      <c r="E9" s="11" t="s">
        <v>13</v>
      </c>
      <c r="F9" s="13">
        <v>155312</v>
      </c>
      <c r="G9" s="13">
        <f ca="1">ROUND(INDIRECT(ADDRESS(ROW()+(0), COLUMN()+(-3), 1))*INDIRECT(ADDRESS(ROW()+(0), COLUMN()+(-1), 1)), 2)</f>
        <v>155312</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1710.49</v>
      </c>
      <c r="G11" s="17">
        <f ca="1">ROUND(INDIRECT(ADDRESS(ROW()+(0), COLUMN()+(-3), 1))*INDIRECT(ADDRESS(ROW()+(0), COLUMN()+(-1), 1)), 2)</f>
        <v>1710.49</v>
      </c>
    </row>
    <row r="12" spans="1:7" ht="13.50" thickBot="1" customHeight="1">
      <c r="A12" s="14" t="s">
        <v>20</v>
      </c>
      <c r="B12" s="14"/>
      <c r="C12" s="14" t="s">
        <v>21</v>
      </c>
      <c r="D12" s="15">
        <v>2.31</v>
      </c>
      <c r="E12" s="16" t="s">
        <v>22</v>
      </c>
      <c r="F12" s="17">
        <v>59.53</v>
      </c>
      <c r="G12" s="17">
        <f ca="1">ROUND(INDIRECT(ADDRESS(ROW()+(0), COLUMN()+(-3), 1))*INDIRECT(ADDRESS(ROW()+(0), COLUMN()+(-1), 1)), 2)</f>
        <v>137.51</v>
      </c>
    </row>
    <row r="13" spans="1:7" ht="13.50" thickBot="1" customHeight="1">
      <c r="A13" s="14" t="s">
        <v>23</v>
      </c>
      <c r="B13" s="14"/>
      <c r="C13" s="18" t="s">
        <v>24</v>
      </c>
      <c r="D13" s="19">
        <v>2.31</v>
      </c>
      <c r="E13" s="20" t="s">
        <v>25</v>
      </c>
      <c r="F13" s="21">
        <v>51.22</v>
      </c>
      <c r="G13" s="21">
        <f ca="1">ROUND(INDIRECT(ADDRESS(ROW()+(0), COLUMN()+(-3), 1))*INDIRECT(ADDRESS(ROW()+(0), COLUMN()+(-1), 1)), 2)</f>
        <v>118.32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160836</v>
      </c>
      <c r="G14" s="24">
        <f ca="1">ROUND(INDIRECT(ADDRESS(ROW()+(0), COLUMN()+(-3), 1))*INDIRECT(ADDRESS(ROW()+(0), COLUMN()+(-1), 1))/100, 2)</f>
        <v>3216.73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164053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