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<sst xmlns="http://schemas.openxmlformats.org/spreadsheetml/2006/main" count="45" uniqueCount="45">
  <si>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</si>
  <si>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TVP220</t>
  </si>
  <si>
    <t xml:space="preserve">U</t>
  </si>
  <si>
    <t xml:space="preserve">Unité eau-eau, pompe à chaleur, pour production d'E.C.S., chauffage et refroidissement.</t>
  </si>
  <si>
    <r>
      <rPr>
        <sz val="8.25"/>
        <color rgb="FF000000"/>
        <rFont val="Arial"/>
        <family val="2"/>
      </rPr>
      <t xml:space="preserve">Pompe à chaleur réversible, eau-eau, modèle flexoCOMPACT exclusive 5 "VAILLANT",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sensoCOMFORT VRC 720f, avec contrôle de la température avec sonde extérieure, écran digital, sans fil, programmation quotidienne et hebdomadaire, pour le contrôle de plusieurs circuits de chauffage avec des modules et des thermostats additionnels, module de connectivité myVaillant pour contrôle depuis un smartphone ou une tablette via l'App myVaillant pour IOS (iPhone et iPad) et Android et module hydraulique fluoCOLLECT VMW 11 SI avec échangeur à plaques, pour l'approvisionnement énergétique du puits d'eaux souterraines, et pompes de circulation à haute efficacité, kit hydraulique pour installation de pompe à chaleur flexoCOMPACT, avec pompe de circulation d'E.C.S., pour pompe à chaleur flexoCOMPACT, module, modèle VR 70, module, modèle VR 70.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</si>
  <si>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</si>
  <si>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</si>
  <si>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</si>
  <si>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</si>
  <si>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</si>
  <si>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</si>
  <si>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mt42vai057m</t>
  </si>
  <si>
    <t xml:space="preserve">Pompe à chaleur réversible, eau-eau, modèle flexoCOMPACT exclusive 5 "VAILLANT",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sensoCOMFORT VRC 720f, avec contrôle de la température avec sonde extérieure, écran digital, sans fil, programmation quotidienne et hebdomadaire, pour le contrôle de plusieurs circuits de chauffage avec des modules et des thermostats additionnels, module de connectivité myVaillant pour contrôle depuis un smartphone ou une tablette via l'App myVaillant pour IOS (iPhone et iPad) et Android et module hydraulique fluoCOLLECT VMW 11 SI avec échangeur à plaques, pour l'approvisionnement énergétique du puits d'eaux souterraines, et pompes de circulation à haute efficacité.</t>
  </si>
  <si>
    <t xml:space="preserve">U</t>
  </si>
  <si>
    <t xml:space="preserve">mt38vai611a</t>
  </si>
  <si>
    <t xml:space="preserve">Module, modèle VR 70 "VAILLANT", pour le contrôle de 2 circuits additionnels de chauffage, avec communication avec protocole Ebus et 2 sondes de température VR 10.</t>
  </si>
  <si>
    <t xml:space="preserve">U</t>
  </si>
  <si>
    <t xml:space="preserve">mt42vai502a</t>
  </si>
  <si>
    <t xml:space="preserve">Kit hydraulique pour installation de pompe à chaleur flexoCOMPACT, "VAILLANT".</t>
  </si>
  <si>
    <t xml:space="preserve">U</t>
  </si>
  <si>
    <t xml:space="preserve">mt42vai514a</t>
  </si>
  <si>
    <t xml:space="preserve">Pompe de circulation d'E.C.S., pour pompe à chaleur flexoCOMPACT, "VAILLANT".</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</si>
  <si>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</si>
  <si>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</si>
  <si>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</si>
  <si>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</si>
  <si>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</si>
  <si>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</si>
  <si>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</si>
  <si>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</si>
  <si>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</si>
  <si>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</si>
  <si>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</si>
  <si>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</si>
  <si>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</si>
  <si>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</si>
  <si>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</si>
  <si>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</si>
  <si>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</si>
  <si>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</si>
  <si>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</si>
  <si>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</si>
  <si>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</si>
  <si>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175.877,34Dhs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</si>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</sst>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81.50" thickBot="1" customHeight="1">
      <c r="A9" s="7" t="s">
        <v>11</v>
      </c>
      <c r="B9" s="7"/>
      <c r="C9" s="7"/>
      <c r="D9" s="7" t="s">
        <v>12</v>
      </c>
      <c r="E9" s="9">
        <v>1</v>
      </c>
      <c r="F9" s="11" t="s">
        <v>13</v>
      </c>
      <c r="G9" s="13">
        <v>238305</v>
      </c>
      <c r="H9" s="13">
        <f ca="1">ROUND(INDIRECT(ADDRESS(ROW()+(0), COLUMN()+(-3), 1))*INDIRECT(ADDRESS(ROW()+(0), COLUMN()+(-1), 1)), 2)</f>
        <v>238305</v>
      </c>
    </row>
    <row r="10" spans="1:8" ht="24.00" thickBot="1" customHeight="1">
      <c r="A10" s="14" t="s">
        <v>14</v>
      </c>
      <c r="B10" s="14"/>
      <c r="C10" s="14"/>
      <c r="D10" s="14" t="s">
        <v>15</v>
      </c>
      <c r="E10" s="15">
        <v>1</v>
      </c>
      <c r="F10" s="16" t="s">
        <v>16</v>
      </c>
      <c r="G10" s="17">
        <v>3557.81</v>
      </c>
      <c r="H10" s="17">
        <f ca="1">ROUND(INDIRECT(ADDRESS(ROW()+(0), COLUMN()+(-3), 1))*INDIRECT(ADDRESS(ROW()+(0), COLUMN()+(-1), 1)), 2)</f>
        <v>3557.81</v>
      </c>
    </row>
    <row r="11" spans="1:8" ht="13.50" thickBot="1" customHeight="1">
      <c r="A11" s="14" t="s">
        <v>17</v>
      </c>
      <c r="B11" s="14"/>
      <c r="C11" s="14"/>
      <c r="D11" s="14" t="s">
        <v>18</v>
      </c>
      <c r="E11" s="15">
        <v>1</v>
      </c>
      <c r="F11" s="16" t="s">
        <v>19</v>
      </c>
      <c r="G11" s="17">
        <v>18815.3</v>
      </c>
      <c r="H11" s="17">
        <f ca="1">ROUND(INDIRECT(ADDRESS(ROW()+(0), COLUMN()+(-3), 1))*INDIRECT(ADDRESS(ROW()+(0), COLUMN()+(-1), 1)), 2)</f>
        <v>18815.3</v>
      </c>
    </row>
    <row r="12" spans="1:8" ht="13.50" thickBot="1" customHeight="1">
      <c r="A12" s="14" t="s">
        <v>20</v>
      </c>
      <c r="B12" s="14"/>
      <c r="C12" s="14"/>
      <c r="D12" s="14" t="s">
        <v>21</v>
      </c>
      <c r="E12" s="15">
        <v>1</v>
      </c>
      <c r="F12" s="16" t="s">
        <v>22</v>
      </c>
      <c r="G12" s="17">
        <v>4515.68</v>
      </c>
      <c r="H12" s="17">
        <f ca="1">ROUND(INDIRECT(ADDRESS(ROW()+(0), COLUMN()+(-3), 1))*INDIRECT(ADDRESS(ROW()+(0), COLUMN()+(-1), 1)), 2)</f>
        <v>4515.68</v>
      </c>
    </row>
    <row r="13" spans="1:8" ht="34.50" thickBot="1" customHeight="1">
      <c r="A13" s="14" t="s">
        <v>23</v>
      </c>
      <c r="B13" s="14"/>
      <c r="C13" s="14"/>
      <c r="D13" s="14" t="s">
        <v>24</v>
      </c>
      <c r="E13" s="15">
        <v>1</v>
      </c>
      <c r="F13" s="16" t="s">
        <v>25</v>
      </c>
      <c r="G13" s="17">
        <v>212.88</v>
      </c>
      <c r="H13" s="17">
        <f ca="1">ROUND(INDIRECT(ADDRESS(ROW()+(0), COLUMN()+(-3), 1))*INDIRECT(ADDRESS(ROW()+(0), COLUMN()+(-1), 1)), 2)</f>
        <v>212.88</v>
      </c>
    </row>
    <row r="14" spans="1:8" ht="24.00" thickBot="1" customHeight="1">
      <c r="A14" s="14" t="s">
        <v>26</v>
      </c>
      <c r="B14" s="14"/>
      <c r="C14" s="14"/>
      <c r="D14" s="14" t="s">
        <v>27</v>
      </c>
      <c r="E14" s="15">
        <v>4</v>
      </c>
      <c r="F14" s="16" t="s">
        <v>28</v>
      </c>
      <c r="G14" s="17">
        <v>423.82</v>
      </c>
      <c r="H14" s="17">
        <f ca="1">ROUND(INDIRECT(ADDRESS(ROW()+(0), COLUMN()+(-3), 1))*INDIRECT(ADDRESS(ROW()+(0), COLUMN()+(-1), 1)), 2)</f>
        <v>1695.28</v>
      </c>
    </row>
    <row r="15" spans="1:8" ht="24.00" thickBot="1" customHeight="1">
      <c r="A15" s="14" t="s">
        <v>29</v>
      </c>
      <c r="B15" s="14"/>
      <c r="C15" s="14"/>
      <c r="D15" s="14" t="s">
        <v>30</v>
      </c>
      <c r="E15" s="15">
        <v>1</v>
      </c>
      <c r="F15" s="16" t="s">
        <v>31</v>
      </c>
      <c r="G15" s="17">
        <v>748.51</v>
      </c>
      <c r="H15" s="17">
        <f ca="1">ROUND(INDIRECT(ADDRESS(ROW()+(0), COLUMN()+(-3), 1))*INDIRECT(ADDRESS(ROW()+(0), COLUMN()+(-1), 1)), 2)</f>
        <v>748.51</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7.261</v>
      </c>
      <c r="F17" s="16" t="s">
        <v>37</v>
      </c>
      <c r="G17" s="17">
        <v>59.53</v>
      </c>
      <c r="H17" s="17">
        <f ca="1">ROUND(INDIRECT(ADDRESS(ROW()+(0), COLUMN()+(-3), 1))*INDIRECT(ADDRESS(ROW()+(0), COLUMN()+(-1), 1)), 2)</f>
        <v>432.25</v>
      </c>
    </row>
    <row r="18" spans="1:8" ht="13.50" thickBot="1" customHeight="1">
      <c r="A18" s="14" t="s">
        <v>38</v>
      </c>
      <c r="B18" s="14"/>
      <c r="C18" s="14"/>
      <c r="D18" s="18" t="s">
        <v>39</v>
      </c>
      <c r="E18" s="19">
        <v>7.261</v>
      </c>
      <c r="F18" s="20" t="s">
        <v>40</v>
      </c>
      <c r="G18" s="21">
        <v>51.22</v>
      </c>
      <c r="H18" s="21">
        <f ca="1">ROUND(INDIRECT(ADDRESS(ROW()+(0), COLUMN()+(-3), 1))*INDIRECT(ADDRESS(ROW()+(0), COLUMN()+(-1), 1)), 2)</f>
        <v>371.91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269420</v>
      </c>
      <c r="H19" s="24">
        <f ca="1">ROUND(INDIRECT(ADDRESS(ROW()+(0), COLUMN()+(-3), 1))*INDIRECT(ADDRESS(ROW()+(0), COLUMN()+(-1), 1))/100, 2)</f>
        <v>5388.4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274808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