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<sst xmlns="http://schemas.openxmlformats.org/spreadsheetml/2006/main" count="39" uniqueCount="39">
  <si>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</si>
  <si>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TVT180</t>
  </si>
  <si>
    <t xml:space="preserve">U</t>
  </si>
  <si>
    <t xml:space="preserve">Équipement d'air conditionné avec unité intérieure avec distribution par conduit rectangulaire, système air-air split 1x1.</t>
  </si>
  <si>
    <r>
      <rPr>
        <sz val="8.25"/>
        <color rgb="FF000000"/>
        <rFont val="Arial"/>
        <family val="2"/>
      </rPr>
      <t xml:space="preserve">Équipement d'air conditionné, système air-air split 1x1, pour gaz R-32, pompe à chaleur, alimentation monophasée (230V/50Hz), modèle climaVAIR plus VAI1-100 DN "VAILLANT", puissance frigorifique nominale 10 kW, puissance frigorifique minimale/maximale: 3,2/11 kW, consommation électrique en refroidissement 3,2 kW, SEER 6,1 (classe A++), puissance calorifique nominale 12 kW, puissance calorifique minimale/maximale: 3/13,5 kW, consommation électrique en chauffage 3,4 kW, SCOP 4 (classe A+), constitué d'une unité intérieure de plafond avec distribution par conduit rectangulaire de faible hauteur d'encastrement VAI1-100 DNI, pression sonore minimale/maximale: 40/46 dBA, dimensions 300x1000x700 mm, poids 41 kg, contrôle à distance, et une unité extérieure VAI1-100 KDNO, avec compresseur type Inverter DC, pression disponible réglable, pression sonore 55 dBA, dimensions 820x940x460 mm, poids 83 kg, diamètre de connexion du tuyau de gaz 5/8", diamètre de connexion du tuyau de liquide 3/8", avec amortisseurs de ressorts, supports et fixations des unités intérieures et des unités extérieures, pompe pour élévation de condensats, connexion frigorifique entre les unités, connexion électrique entre les unités, fixation et protection mécanique des lignes étendues et cachées sous goulotte à couvercle aux zones apparentes. Accessoires: boîte à encastrer système de contrôle, modèle VAIKD-EB. Comprend les éléments antivibratoires et les supports de paroi pour l'appui de l'unité extérieure et éléments pour la suspension au plafond de l'unité intérieure.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</si>
  <si>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</si>
  <si>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</si>
  <si>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</si>
  <si>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</si>
  <si>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</si>
  <si>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</si>
  <si>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mt42vai260dv</t>
  </si>
  <si>
    <t xml:space="preserve">Équipement d'air conditionné, système air-air split 1x1, pour gaz R-32, pompe à chaleur, alimentation monophasée (230V/50Hz), modèle climaVAIR plus VAI1-100 DN "VAILLANT", puissance frigorifique nominale 10 kW, puissance frigorifique minimale/maximale: 3,2/11 kW, consommation électrique en refroidissement 3,2 kW, SEER 6,1 (classe A++), puissance calorifique nominale 12 kW, puissance calorifique minimale/maximale: 3/13,5 kW, consommation électrique en chauffage 3,4 kW, SCOP 4 (classe A+), constitué d'une unité intérieure de plafond avec distribution par conduit rectangulaire de faible hauteur d'encastrement VAI1-100 DNI, pression sonore minimale/maximale: 40/46 dBA, dimensions 300x1000x700 mm, poids 41 kg, contrôle à distance, et une unité extérieure VAI1-100 KDNO, avec compresseur type Inverter DC, pression disponible réglable, pression sonore 55 dBA, dimensions 820x940x460 mm, poids 83 kg, diamètre de connexion du tuyau de gaz 5/8", diamètre de connexion du tuyau de liquide 3/8", avec amortisseurs de ressorts, supports et fixations des unités intérieures et des unités extérieures, pompe pour élévation de condensats, connexion frigorifique entre les unités, connexion électrique entre les unités, fixation et protection mécanique des lignes étendues et cachées sous goulotte à couvercle aux zones apparentes.</t>
  </si>
  <si>
    <t xml:space="preserve">U</t>
  </si>
  <si>
    <t xml:space="preserve">mt42vai022a</t>
  </si>
  <si>
    <t xml:space="preserve">Boîte à encastrer système de contrôle, modèle VAIKD-EB "VAILLANT", pour unité intérieure d'air conditionné.</t>
  </si>
  <si>
    <t xml:space="preserve">U</t>
  </si>
  <si>
    <t xml:space="preserve">mt42sau900</t>
  </si>
  <si>
    <t xml:space="preserve">Câble bus blindé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</si>
  <si>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</si>
  <si>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</si>
  <si>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</si>
  <si>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</si>
  <si>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mt42www090</t>
  </si>
  <si>
    <t xml:space="preserve">Kit de support pour la suspension du plafond, constitué de quatre tiges filetées en acier galvanisé, avec leurs chevilles, écrous et rondelles correspondants.</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</si>
  <si>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</si>
  <si>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</si>
  <si>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</si>
  <si>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</si>
  <si>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</si>
  <si>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</si>
  <si>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</si>
  <si>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</si>
  <si>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</si>
  <si>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</si>
  <si>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</si>
  <si>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</si>
  <si>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16.354,71Dhs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</si>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</sst>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71.00" thickBot="1" customHeight="1">
      <c r="A9" s="7" t="s">
        <v>11</v>
      </c>
      <c r="B9" s="7"/>
      <c r="C9" s="7" t="s">
        <v>12</v>
      </c>
      <c r="D9" s="9">
        <v>1</v>
      </c>
      <c r="E9" s="11" t="s">
        <v>13</v>
      </c>
      <c r="F9" s="13">
        <v>56172.4</v>
      </c>
      <c r="G9" s="13">
        <f ca="1">ROUND(INDIRECT(ADDRESS(ROW()+(0), COLUMN()+(-3), 1))*INDIRECT(ADDRESS(ROW()+(0), COLUMN()+(-1), 1)), 2)</f>
        <v>56172.4</v>
      </c>
    </row>
    <row r="10" spans="1:7" ht="24.00" thickBot="1" customHeight="1">
      <c r="A10" s="14" t="s">
        <v>14</v>
      </c>
      <c r="B10" s="14"/>
      <c r="C10" s="14" t="s">
        <v>15</v>
      </c>
      <c r="D10" s="15">
        <v>1</v>
      </c>
      <c r="E10" s="16" t="s">
        <v>16</v>
      </c>
      <c r="F10" s="17">
        <v>205.26</v>
      </c>
      <c r="G10" s="17">
        <f ca="1">ROUND(INDIRECT(ADDRESS(ROW()+(0), COLUMN()+(-3), 1))*INDIRECT(ADDRESS(ROW()+(0), COLUMN()+(-1), 1)), 2)</f>
        <v>205.26</v>
      </c>
    </row>
    <row r="11" spans="1:7" ht="13.50" thickBot="1" customHeight="1">
      <c r="A11" s="14" t="s">
        <v>17</v>
      </c>
      <c r="B11" s="14"/>
      <c r="C11" s="14" t="s">
        <v>18</v>
      </c>
      <c r="D11" s="15">
        <v>3</v>
      </c>
      <c r="E11" s="16" t="s">
        <v>19</v>
      </c>
      <c r="F11" s="17">
        <v>10.95</v>
      </c>
      <c r="G11" s="17">
        <f ca="1">ROUND(INDIRECT(ADDRESS(ROW()+(0), COLUMN()+(-3), 1))*INDIRECT(ADDRESS(ROW()+(0), COLUMN()+(-1), 1)), 2)</f>
        <v>32.85</v>
      </c>
    </row>
    <row r="12" spans="1:7" ht="66.00" thickBot="1" customHeight="1">
      <c r="A12" s="14" t="s">
        <v>20</v>
      </c>
      <c r="B12" s="14"/>
      <c r="C12" s="14" t="s">
        <v>21</v>
      </c>
      <c r="D12" s="15">
        <v>3</v>
      </c>
      <c r="E12" s="16" t="s">
        <v>22</v>
      </c>
      <c r="F12" s="17">
        <v>16.86</v>
      </c>
      <c r="G12" s="17">
        <f ca="1">ROUND(INDIRECT(ADDRESS(ROW()+(0), COLUMN()+(-3), 1))*INDIRECT(ADDRESS(ROW()+(0), COLUMN()+(-1), 1)), 2)</f>
        <v>50.58</v>
      </c>
    </row>
    <row r="13" spans="1:7" ht="24.00" thickBot="1" customHeight="1">
      <c r="A13" s="14" t="s">
        <v>23</v>
      </c>
      <c r="B13" s="14"/>
      <c r="C13" s="14" t="s">
        <v>24</v>
      </c>
      <c r="D13" s="15">
        <v>1</v>
      </c>
      <c r="E13" s="16" t="s">
        <v>25</v>
      </c>
      <c r="F13" s="17">
        <v>301.05</v>
      </c>
      <c r="G13" s="17">
        <f ca="1">ROUND(INDIRECT(ADDRESS(ROW()+(0), COLUMN()+(-3), 1))*INDIRECT(ADDRESS(ROW()+(0), COLUMN()+(-1), 1)), 2)</f>
        <v>301.05</v>
      </c>
    </row>
    <row r="14" spans="1:7" ht="24.00" thickBot="1" customHeight="1">
      <c r="A14" s="14" t="s">
        <v>26</v>
      </c>
      <c r="B14" s="14"/>
      <c r="C14" s="14" t="s">
        <v>27</v>
      </c>
      <c r="D14" s="15">
        <v>1</v>
      </c>
      <c r="E14" s="16" t="s">
        <v>28</v>
      </c>
      <c r="F14" s="17">
        <v>258.63</v>
      </c>
      <c r="G14" s="17">
        <f ca="1">ROUND(INDIRECT(ADDRESS(ROW()+(0), COLUMN()+(-3), 1))*INDIRECT(ADDRESS(ROW()+(0), COLUMN()+(-1), 1)), 2)</f>
        <v>258.63</v>
      </c>
    </row>
    <row r="15" spans="1:7" ht="13.50" thickBot="1" customHeight="1">
      <c r="A15" s="14" t="s">
        <v>29</v>
      </c>
      <c r="B15" s="14"/>
      <c r="C15" s="14" t="s">
        <v>30</v>
      </c>
      <c r="D15" s="15">
        <v>2.2</v>
      </c>
      <c r="E15" s="16" t="s">
        <v>31</v>
      </c>
      <c r="F15" s="17">
        <v>59.53</v>
      </c>
      <c r="G15" s="17">
        <f ca="1">ROUND(INDIRECT(ADDRESS(ROW()+(0), COLUMN()+(-3), 1))*INDIRECT(ADDRESS(ROW()+(0), COLUMN()+(-1), 1)), 2)</f>
        <v>130.97</v>
      </c>
    </row>
    <row r="16" spans="1:7" ht="13.50" thickBot="1" customHeight="1">
      <c r="A16" s="14" t="s">
        <v>32</v>
      </c>
      <c r="B16" s="14"/>
      <c r="C16" s="18" t="s">
        <v>33</v>
      </c>
      <c r="D16" s="19">
        <v>2.2</v>
      </c>
      <c r="E16" s="20" t="s">
        <v>34</v>
      </c>
      <c r="F16" s="21">
        <v>51.22</v>
      </c>
      <c r="G16" s="21">
        <f ca="1">ROUND(INDIRECT(ADDRESS(ROW()+(0), COLUMN()+(-3), 1))*INDIRECT(ADDRESS(ROW()+(0), COLUMN()+(-1), 1)), 2)</f>
        <v>112.68</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57264.4</v>
      </c>
      <c r="G17" s="24">
        <f ca="1">ROUND(INDIRECT(ADDRESS(ROW()+(0), COLUMN()+(-3), 1))*INDIRECT(ADDRESS(ROW()+(0), COLUMN()+(-1), 1))/100, 2)</f>
        <v>1145.29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58409.7</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