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<sst xmlns="http://schemas.openxmlformats.org/spreadsheetml/2006/main" count="27" uniqueCount="27">
  <si>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</si>
  <si>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TCC020</t>
  </si>
  <si>
    <t xml:space="preserve">U</t>
  </si>
  <si>
    <t xml:space="preserve">Chauffe-eau à gaz, conventionnel.</t>
  </si>
  <si>
    <r>
      <rPr>
        <sz val="8.25"/>
        <color rgb="FF000000"/>
        <rFont val="Arial"/>
        <family val="2"/>
      </rPr>
      <t xml:space="preserve">Chauffe-eau instantané à gaz butane et propane, modèle atmoMAG 144/1 I "VAILLANT", de 640x380x253 mm, avec chambre de combustion ouverte, faible émission de NOx, contrôle thermostatique de la température, allumeur électronique à piles, sans flamme témoin, et contrôle de flamme par ionisation, 14 l/min, puissance utile 24 kW, efficacité énergétique classe A, profil de consommation XL, thermostat de sécurité, avec kit d'évacuation horizontale des fumées.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</si>
  <si>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</si>
  <si>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</si>
  <si>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</si>
  <si>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</si>
  <si>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</si>
  <si>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</si>
  <si>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mt38vai253t</t>
  </si>
  <si>
    <t xml:space="preserve">Chauffe-eau instantané à gaz butane et propane, modèle atmoMAG 144/1 I "VAILLANT", de 640x380x253 mm, avec chambre de combustion ouverte, faible émission de NOx, contrôle thermostatique de la température, allumeur électronique à piles, sans flamme témoin, et contrôle de flamme par ionisation, 14 l/min, puissance utile 24 kW, efficacité énergétique classe A, profil de consommation XL, thermostat de sécurité, avec kit d'évacuation horizontale des fumées.</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</si>
  <si>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</si>
  <si>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</si>
  <si>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</si>
  <si>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</si>
  <si>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</si>
  <si>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</si>
  <si>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</si>
  <si>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</si>
  <si>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</si>
  <si>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</si>
  <si>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</si>
  <si>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</si>
  <si>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9.141,81Dhs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</si>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</sst>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2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9104.09</v>
      </c>
      <c r="G9" s="13">
        <f ca="1">ROUND(INDIRECT(ADDRESS(ROW()+(0), COLUMN()+(-3), 1))*INDIRECT(ADDRESS(ROW()+(0), COLUMN()+(-1), 1)), 2)</f>
        <v>9104.09</v>
      </c>
    </row>
    <row r="10" spans="1:7" ht="13.50" thickBot="1" customHeight="1">
      <c r="A10" s="14" t="s">
        <v>14</v>
      </c>
      <c r="B10" s="14"/>
      <c r="C10" s="14" t="s">
        <v>15</v>
      </c>
      <c r="D10" s="15">
        <v>1</v>
      </c>
      <c r="E10" s="16" t="s">
        <v>16</v>
      </c>
      <c r="F10" s="17">
        <v>19.85</v>
      </c>
      <c r="G10" s="17">
        <f ca="1">ROUND(INDIRECT(ADDRESS(ROW()+(0), COLUMN()+(-3), 1))*INDIRECT(ADDRESS(ROW()+(0), COLUMN()+(-1), 1)), 2)</f>
        <v>19.85</v>
      </c>
    </row>
    <row r="11" spans="1:7" ht="13.50" thickBot="1" customHeight="1">
      <c r="A11" s="14" t="s">
        <v>17</v>
      </c>
      <c r="B11" s="14"/>
      <c r="C11" s="14" t="s">
        <v>18</v>
      </c>
      <c r="D11" s="15">
        <v>2.598</v>
      </c>
      <c r="E11" s="16" t="s">
        <v>19</v>
      </c>
      <c r="F11" s="17">
        <v>64.2</v>
      </c>
      <c r="G11" s="17">
        <f ca="1">ROUND(INDIRECT(ADDRESS(ROW()+(0), COLUMN()+(-3), 1))*INDIRECT(ADDRESS(ROW()+(0), COLUMN()+(-1), 1)), 2)</f>
        <v>166.79</v>
      </c>
    </row>
    <row r="12" spans="1:7" ht="13.50" thickBot="1" customHeight="1">
      <c r="A12" s="14" t="s">
        <v>20</v>
      </c>
      <c r="B12" s="14"/>
      <c r="C12" s="18" t="s">
        <v>21</v>
      </c>
      <c r="D12" s="19">
        <v>2.598</v>
      </c>
      <c r="E12" s="20" t="s">
        <v>22</v>
      </c>
      <c r="F12" s="21">
        <v>55.25</v>
      </c>
      <c r="G12" s="21">
        <f ca="1">ROUND(INDIRECT(ADDRESS(ROW()+(0), COLUMN()+(-3), 1))*INDIRECT(ADDRESS(ROW()+(0), COLUMN()+(-1), 1)), 2)</f>
        <v>143.54</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9434.27</v>
      </c>
      <c r="G13" s="24">
        <f ca="1">ROUND(INDIRECT(ADDRESS(ROW()+(0), COLUMN()+(-3), 1))*INDIRECT(ADDRESS(ROW()+(0), COLUMN()+(-1), 1))/100, 2)</f>
        <v>188.69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9622.96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