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<sst xmlns="http://schemas.openxmlformats.org/spreadsheetml/2006/main" count="33" uniqueCount="33">
  <si>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</si>
  <si>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TCE200</t>
  </si>
  <si>
    <t xml:space="preserve">U</t>
  </si>
  <si>
    <t xml:space="preserve">Ballon double échangeur, pour production d'E.C.S.</t>
  </si>
  <si>
    <r>
      <rPr>
        <sz val="8.25"/>
        <color rgb="FF000000"/>
        <rFont val="Arial"/>
        <family val="2"/>
      </rPr>
      <t xml:space="preserve">Ballon échangeur d'E.C.S. en acier vitrifié, 287 l, modèle auroSTOR VIH S 300/3 BR "VAILLANT", de sol, hauteur 1804 mm, diamètre 650 mm, efficacité énergétique classe B, avec échangeur à deux serpentins (surface d'échange du premier serpentin 1,5 m², surface d'échange du second serpentin 0,8 m²), isolation thermique démontable, de 75 mm d'épaisseur. Comprend les vannes d'isolement, les éléments de montage et les accessoires nécessaires à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</si>
  <si>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</si>
  <si>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</si>
  <si>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</si>
  <si>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</si>
  <si>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</si>
  <si>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</si>
  <si>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mt38vai125a</t>
  </si>
  <si>
    <t xml:space="preserve">Ballon échangeur d'E.C.S. en acier vitrifié, 287 l, modèle auroSTOR VIH S 300/3 BR "VAILLANT", de sol, hauteur 1804 mm, diamètre 650 mm, efficacité énergétique classe B, avec échangeur à deux serpentins (surface d'échange du premier serpentin 1,5 m², surface d'échange du second serpentin 0,8 m²), isolation thermique démontable, de 75 mm d'épaisseur.</t>
  </si>
  <si>
    <t xml:space="preserve">U</t>
  </si>
  <si>
    <t xml:space="preserve">mt37sve010d</t>
  </si>
  <si>
    <t xml:space="preserve">Vanne à sphère en laiton nickelé à visser de 1".</t>
  </si>
  <si>
    <t xml:space="preserve">U</t>
  </si>
  <si>
    <t xml:space="preserve">mt37sve010c</t>
  </si>
  <si>
    <t xml:space="preserve">Vanne à sphère en laiton nickelé à visser de 3/4".</t>
  </si>
  <si>
    <t xml:space="preserve">U</t>
  </si>
  <si>
    <t xml:space="preserve">mt38www011</t>
  </si>
  <si>
    <t xml:space="preserve">Produits complémentaires pour installations d'E.C.S.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</si>
  <si>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</si>
  <si>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</si>
  <si>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</si>
  <si>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</si>
  <si>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</si>
  <si>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</si>
  <si>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</si>
  <si>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</si>
  <si>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</si>
  <si>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6.192,21Dhs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</si>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</sst>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7.52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28120.4</v>
      </c>
      <c r="G9" s="13">
        <f ca="1">ROUND(INDIRECT(ADDRESS(ROW()+(0), COLUMN()+(-3), 1))*INDIRECT(ADDRESS(ROW()+(0), COLUMN()+(-1), 1)), 2)</f>
        <v>28120.4</v>
      </c>
    </row>
    <row r="10" spans="1:7" ht="13.50" thickBot="1" customHeight="1">
      <c r="A10" s="14" t="s">
        <v>14</v>
      </c>
      <c r="B10" s="14"/>
      <c r="C10" s="14" t="s">
        <v>15</v>
      </c>
      <c r="D10" s="15">
        <v>2</v>
      </c>
      <c r="E10" s="16" t="s">
        <v>16</v>
      </c>
      <c r="F10" s="17">
        <v>138.58</v>
      </c>
      <c r="G10" s="17">
        <f ca="1">ROUND(INDIRECT(ADDRESS(ROW()+(0), COLUMN()+(-3), 1))*INDIRECT(ADDRESS(ROW()+(0), COLUMN()+(-1), 1)), 2)</f>
        <v>277.16</v>
      </c>
    </row>
    <row r="11" spans="1:7" ht="13.50" thickBot="1" customHeight="1">
      <c r="A11" s="14" t="s">
        <v>17</v>
      </c>
      <c r="B11" s="14"/>
      <c r="C11" s="14" t="s">
        <v>18</v>
      </c>
      <c r="D11" s="15">
        <v>4</v>
      </c>
      <c r="E11" s="16" t="s">
        <v>19</v>
      </c>
      <c r="F11" s="17">
        <v>83.28</v>
      </c>
      <c r="G11" s="17">
        <f ca="1">ROUND(INDIRECT(ADDRESS(ROW()+(0), COLUMN()+(-3), 1))*INDIRECT(ADDRESS(ROW()+(0), COLUMN()+(-1), 1)), 2)</f>
        <v>333.12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19.84</v>
      </c>
      <c r="G12" s="17">
        <f ca="1">ROUND(INDIRECT(ADDRESS(ROW()+(0), COLUMN()+(-3), 1))*INDIRECT(ADDRESS(ROW()+(0), COLUMN()+(-1), 1)), 2)</f>
        <v>19.84</v>
      </c>
    </row>
    <row r="13" spans="1:7" ht="13.50" thickBot="1" customHeight="1">
      <c r="A13" s="14" t="s">
        <v>23</v>
      </c>
      <c r="B13" s="14"/>
      <c r="C13" s="14" t="s">
        <v>24</v>
      </c>
      <c r="D13" s="15">
        <v>1.427</v>
      </c>
      <c r="E13" s="16" t="s">
        <v>25</v>
      </c>
      <c r="F13" s="17">
        <v>59.53</v>
      </c>
      <c r="G13" s="17">
        <f ca="1">ROUND(INDIRECT(ADDRESS(ROW()+(0), COLUMN()+(-3), 1))*INDIRECT(ADDRESS(ROW()+(0), COLUMN()+(-1), 1)), 2)</f>
        <v>84.95</v>
      </c>
    </row>
    <row r="14" spans="1:7" ht="13.50" thickBot="1" customHeight="1">
      <c r="A14" s="14" t="s">
        <v>26</v>
      </c>
      <c r="B14" s="14"/>
      <c r="C14" s="18" t="s">
        <v>27</v>
      </c>
      <c r="D14" s="19">
        <v>1.427</v>
      </c>
      <c r="E14" s="20" t="s">
        <v>28</v>
      </c>
      <c r="F14" s="21">
        <v>51.22</v>
      </c>
      <c r="G14" s="21">
        <f ca="1">ROUND(INDIRECT(ADDRESS(ROW()+(0), COLUMN()+(-3), 1))*INDIRECT(ADDRESS(ROW()+(0), COLUMN()+(-1), 1)), 2)</f>
        <v>73.09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28908.5</v>
      </c>
      <c r="G15" s="24">
        <f ca="1">ROUND(INDIRECT(ADDRESS(ROW()+(0), COLUMN()+(-3), 1))*INDIRECT(ADDRESS(ROW()+(0), COLUMN()+(-1), 1))/100, 2)</f>
        <v>578.17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29486.7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