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<sst xmlns="http://schemas.openxmlformats.org/spreadsheetml/2006/main" count="33" uniqueCount="33">
  <si>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</si>
  <si>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TCL010</t>
  </si>
  <si>
    <t xml:space="preserve">U</t>
  </si>
  <si>
    <t xml:space="preserve">Ballon électrique.</t>
  </si>
  <si>
    <r>
      <rPr>
        <sz val="8.25"/>
        <color rgb="FF000000"/>
        <rFont val="Arial"/>
        <family val="2"/>
      </rPr>
      <t xml:space="preserve">Ballon électrique, modèle eloSTOR pro VEH 120/4-3 "VAILLANT", installation murale, capacité 120 l, puissance 1,6 kW, efficacité énergétique classe C, profil de consommation XL, température maximale 70°C, de 440 mm de diamètre et 1164 mm de hauteur, poids 30,6 kg, constitué de tonneau en acier vitrifié, résistance électrique insérée dans une gaine, écran digital avec codes d'erreur, anode sacrificielle de magnésium, thermostat de sécurité, groupe hydraulique de sécurité et fonction de protection antigelées.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</si>
  <si>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</si>
  <si>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</si>
  <si>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</si>
  <si>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</si>
  <si>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</si>
  <si>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</si>
  <si>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mt38vai261k</t>
  </si>
  <si>
    <t xml:space="preserve">Ballon électrique, modèle eloSTOR pro VEH 120/4-3 "VAILLANT", installation murale, capacité 120 l, puissance 1,6 kW, efficacité énergétique classe C, profil de consommation XL, température maximale 70°C, de 440 mm de diamètre et 1164 mm de hauteur, poids 30,6 kg, constitué de tonneau en acier vitrifié, résistance électrique insérée dans une gaine, écran digital avec codes d'erreur, anode sacrificielle de magnésium, thermostat de sécurité, groupe hydraulique de sécurité et fonction de protection antigelées.</t>
  </si>
  <si>
    <t xml:space="preserve">U</t>
  </si>
  <si>
    <t xml:space="preserve">mt38tew010a</t>
  </si>
  <si>
    <t xml:space="preserve">Tube flexible de 20 cm et de 1/2" de diamètre.</t>
  </si>
  <si>
    <t xml:space="preserve">U</t>
  </si>
  <si>
    <t xml:space="preserve">mt37sve010c</t>
  </si>
  <si>
    <t xml:space="preserve">Vanne à sphère en laiton nickelé à visser de 3/4".</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</si>
  <si>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</si>
  <si>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</si>
  <si>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</si>
  <si>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</si>
  <si>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</si>
  <si>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</si>
  <si>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</si>
  <si>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</si>
  <si>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</si>
  <si>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</si>
  <si>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</si>
  <si>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</si>
  <si>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4.380,30Dhs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</si>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</sst>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5131.46</v>
      </c>
      <c r="G9" s="13">
        <f ca="1">ROUND(INDIRECT(ADDRESS(ROW()+(0), COLUMN()+(-3), 1))*INDIRECT(ADDRESS(ROW()+(0), COLUMN()+(-1), 1)), 2)</f>
        <v>5131.46</v>
      </c>
    </row>
    <row r="10" spans="1:7" ht="13.50" thickBot="1" customHeight="1">
      <c r="A10" s="14" t="s">
        <v>14</v>
      </c>
      <c r="B10" s="14"/>
      <c r="C10" s="14" t="s">
        <v>15</v>
      </c>
      <c r="D10" s="15">
        <v>2</v>
      </c>
      <c r="E10" s="16" t="s">
        <v>16</v>
      </c>
      <c r="F10" s="17">
        <v>109.47</v>
      </c>
      <c r="G10" s="17">
        <f ca="1">ROUND(INDIRECT(ADDRESS(ROW()+(0), COLUMN()+(-3), 1))*INDIRECT(ADDRESS(ROW()+(0), COLUMN()+(-1), 1)), 2)</f>
        <v>218.94</v>
      </c>
    </row>
    <row r="11" spans="1:7" ht="13.50" thickBot="1" customHeight="1">
      <c r="A11" s="14" t="s">
        <v>17</v>
      </c>
      <c r="B11" s="14"/>
      <c r="C11" s="14" t="s">
        <v>18</v>
      </c>
      <c r="D11" s="15">
        <v>2</v>
      </c>
      <c r="E11" s="16" t="s">
        <v>19</v>
      </c>
      <c r="F11" s="17">
        <v>83.28</v>
      </c>
      <c r="G11" s="17">
        <f ca="1">ROUND(INDIRECT(ADDRESS(ROW()+(0), COLUMN()+(-3), 1))*INDIRECT(ADDRESS(ROW()+(0), COLUMN()+(-1), 1)), 2)</f>
        <v>166.56</v>
      </c>
    </row>
    <row r="12" spans="1:7" ht="13.50" thickBot="1" customHeight="1">
      <c r="A12" s="14" t="s">
        <v>20</v>
      </c>
      <c r="B12" s="14"/>
      <c r="C12" s="14" t="s">
        <v>21</v>
      </c>
      <c r="D12" s="15">
        <v>1</v>
      </c>
      <c r="E12" s="16" t="s">
        <v>22</v>
      </c>
      <c r="F12" s="17">
        <v>19.84</v>
      </c>
      <c r="G12" s="17">
        <f ca="1">ROUND(INDIRECT(ADDRESS(ROW()+(0), COLUMN()+(-3), 1))*INDIRECT(ADDRESS(ROW()+(0), COLUMN()+(-1), 1)), 2)</f>
        <v>19.84</v>
      </c>
    </row>
    <row r="13" spans="1:7" ht="13.50" thickBot="1" customHeight="1">
      <c r="A13" s="14" t="s">
        <v>23</v>
      </c>
      <c r="B13" s="14"/>
      <c r="C13" s="14" t="s">
        <v>24</v>
      </c>
      <c r="D13" s="15">
        <v>1.027</v>
      </c>
      <c r="E13" s="16" t="s">
        <v>25</v>
      </c>
      <c r="F13" s="17">
        <v>59.53</v>
      </c>
      <c r="G13" s="17">
        <f ca="1">ROUND(INDIRECT(ADDRESS(ROW()+(0), COLUMN()+(-3), 1))*INDIRECT(ADDRESS(ROW()+(0), COLUMN()+(-1), 1)), 2)</f>
        <v>61.14</v>
      </c>
    </row>
    <row r="14" spans="1:7" ht="13.50" thickBot="1" customHeight="1">
      <c r="A14" s="14" t="s">
        <v>26</v>
      </c>
      <c r="B14" s="14"/>
      <c r="C14" s="18" t="s">
        <v>27</v>
      </c>
      <c r="D14" s="19">
        <v>1.027</v>
      </c>
      <c r="E14" s="20" t="s">
        <v>28</v>
      </c>
      <c r="F14" s="21">
        <v>51.22</v>
      </c>
      <c r="G14" s="21">
        <f ca="1">ROUND(INDIRECT(ADDRESS(ROW()+(0), COLUMN()+(-3), 1))*INDIRECT(ADDRESS(ROW()+(0), COLUMN()+(-1), 1)), 2)</f>
        <v>52.6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5650.54</v>
      </c>
      <c r="G15" s="24">
        <f ca="1">ROUND(INDIRECT(ADDRESS(ROW()+(0), COLUMN()+(-3), 1))*INDIRECT(ADDRESS(ROW()+(0), COLUMN()+(-1), 1))/100, 2)</f>
        <v>113.01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5763.55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