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<sst xmlns="http://schemas.openxmlformats.org/spreadsheetml/2006/main" count="30" uniqueCount="30">
  <si>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</si>
  <si>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TVP090</t>
  </si>
  <si>
    <t xml:space="preserve">U</t>
  </si>
  <si>
    <t xml:space="preserve">Équipement air-eau, pompe à chaleur aérothermique, pour chauffage et refroidissement.</t>
  </si>
  <si>
    <r>
      <rPr>
        <sz val="8.25"/>
        <color rgb="FF000000"/>
        <rFont val="Arial"/>
        <family val="2"/>
      </rPr>
      <t xml:space="preserve">Équipement air-eau, pompe à chaleur aérothermique, pour chauffage et refroidissement, modèle aroTHERM autonome plus 4 "VAILLANT", constitué d'unité extérieure VWL 45/6 230V S3, classe d'efficacité énergétique A+++, puissance calorifique nominale 5,5 kW (température de bulbe humide de l'air extérieur 7°C, température de sortie de l'eau 35°C, écart de température 5°C), puissance frigorifique nominale 5 kW (température de bulbe sec de l'air extérieur 35°C, température de sortie de l'eau 18°C, écart de température 5°C), EER 3,37, COP 4,8, puissance sonore 51 dBA, dimensions 765x1100x450 mm, poids 114 kg, alimentation monophasée à 230 V, intervalle de fonctionnement de température de l'air extérieur de -25 à 46°C, production d'eau chaude de 5°C à 60°C, réfrigérant R-290, module hydraulique MEH97/6, dimensions 720x440x350 mm, poids 20 kg, avec vase d'expansion et résistance électrique d'appui, et système de contrôle sensoCOMFORT VRC 720f, avec contrôle de la température avec sonde extérieure, écran digital, sans fil, programmation quotidienne et hebdomadaire, pour le contrôle de plusieurs circuits de chauffage avec des modules et des thermostats additionnels, avec contrôle depuis un smartphone ou une tablette via l'App myVaillant pour IOS (iPhone et iPad) et Android, module, modèle VR 70, kit d'amortisseurs antivibration de sol, pour l'unité extérieure.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</si>
  <si>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</si>
  <si>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</si>
  <si>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</si>
  <si>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</si>
  <si>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</si>
  <si>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</si>
  <si>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mt42vai024aa</t>
  </si>
  <si>
    <t xml:space="preserve">Équipement air-eau, pompe à chaleur aérothermique, pour chauffage et refroidissement, modèle aroTHERM autonome plus 4 "VAILLANT", constitué d'unité extérieure VWL 45/6 230V S3, classe d'efficacité énergétique A+++, puissance calorifique nominale 5,5 kW (température de bulbe humide de l'air extérieur 7°C, température de sortie de l'eau 35°C, écart de température 5°C), puissance frigorifique nominale 5 kW (température de bulbe sec de l'air extérieur 35°C, température de sortie de l'eau 18°C, écart de température 5°C), EER 3,37, COP 4,8, puissance sonore 51 dBA, dimensions 765x1100x450 mm, poids 114 kg, alimentation monophasée à 230 V, intervalle de fonctionnement de température de l'air extérieur de -25 à 46°C, production d'eau chaude de 5°C à 60°C, réfrigérant R-290, module hydraulique MEH97/6, dimensions 720x440x350 mm, poids 20 kg, avec vase d'expansion et résistance électrique d'appui, et système de contrôle sensoCOMFORT VRC 720f, avec contrôle de la température avec sonde extérieure, écran digital, sans fil, programmation quotidienne et hebdomadaire, pour le contrôle de plusieurs circuits de chauffage avec des modules et des thermostats additionnels, avec contrôle depuis un smartphone ou une tablette via l'App myVaillant pour IOS (iPhone et iPad) et Android.</t>
  </si>
  <si>
    <t xml:space="preserve">U</t>
  </si>
  <si>
    <t xml:space="preserve">mt38vai611a</t>
  </si>
  <si>
    <t xml:space="preserve">Module, modèle VR 70 "VAILLANT", pour le contrôle de 2 circuits additionnels de chauffage, avec communication avec protocole Ebus et 2 sondes de température VR 10.</t>
  </si>
  <si>
    <t xml:space="preserve">U</t>
  </si>
  <si>
    <t xml:space="preserve">mt42vai027a</t>
  </si>
  <si>
    <t xml:space="preserve">Kit d'amortisseurs antivibration de sol, "VAILLANT".</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</si>
  <si>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</si>
  <si>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</si>
  <si>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</si>
  <si>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</si>
  <si>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</si>
  <si>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</si>
  <si>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</si>
  <si>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</si>
  <si>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</si>
  <si>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92.190,18Dhs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</si>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</sst>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135676</v>
      </c>
      <c r="G9" s="13">
        <f ca="1">ROUND(INDIRECT(ADDRESS(ROW()+(0), COLUMN()+(-3), 1))*INDIRECT(ADDRESS(ROW()+(0), COLUMN()+(-1), 1)), 2)</f>
        <v>135676</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13.50" thickBot="1" customHeight="1">
      <c r="A11" s="14" t="s">
        <v>17</v>
      </c>
      <c r="B11" s="14"/>
      <c r="C11" s="14" t="s">
        <v>18</v>
      </c>
      <c r="D11" s="15">
        <v>1</v>
      </c>
      <c r="E11" s="16" t="s">
        <v>19</v>
      </c>
      <c r="F11" s="17">
        <v>1710.49</v>
      </c>
      <c r="G11" s="17">
        <f ca="1">ROUND(INDIRECT(ADDRESS(ROW()+(0), COLUMN()+(-3), 1))*INDIRECT(ADDRESS(ROW()+(0), COLUMN()+(-1), 1)), 2)</f>
        <v>1710.49</v>
      </c>
    </row>
    <row r="12" spans="1:7" ht="13.50" thickBot="1" customHeight="1">
      <c r="A12" s="14" t="s">
        <v>20</v>
      </c>
      <c r="B12" s="14"/>
      <c r="C12" s="14" t="s">
        <v>21</v>
      </c>
      <c r="D12" s="15">
        <v>2.516</v>
      </c>
      <c r="E12" s="16" t="s">
        <v>22</v>
      </c>
      <c r="F12" s="17">
        <v>59.53</v>
      </c>
      <c r="G12" s="17">
        <f ca="1">ROUND(INDIRECT(ADDRESS(ROW()+(0), COLUMN()+(-3), 1))*INDIRECT(ADDRESS(ROW()+(0), COLUMN()+(-1), 1)), 2)</f>
        <v>149.78</v>
      </c>
    </row>
    <row r="13" spans="1:7" ht="13.50" thickBot="1" customHeight="1">
      <c r="A13" s="14" t="s">
        <v>23</v>
      </c>
      <c r="B13" s="14"/>
      <c r="C13" s="18" t="s">
        <v>24</v>
      </c>
      <c r="D13" s="19">
        <v>2.516</v>
      </c>
      <c r="E13" s="20" t="s">
        <v>25</v>
      </c>
      <c r="F13" s="21">
        <v>51.22</v>
      </c>
      <c r="G13" s="21">
        <f ca="1">ROUND(INDIRECT(ADDRESS(ROW()+(0), COLUMN()+(-3), 1))*INDIRECT(ADDRESS(ROW()+(0), COLUMN()+(-1), 1)), 2)</f>
        <v>128.87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141223</v>
      </c>
      <c r="G14" s="24">
        <f ca="1">ROUND(INDIRECT(ADDRESS(ROW()+(0), COLUMN()+(-3), 1))*INDIRECT(ADDRESS(ROW()+(0), COLUMN()+(-1), 1))/100, 2)</f>
        <v>2824.45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144047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