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<sst xmlns="http://schemas.openxmlformats.org/spreadsheetml/2006/main" count="42" uniqueCount="42">
  <si>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</si>
  <si>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TVP230</t>
  </si>
  <si>
    <t xml:space="preserve">U</t>
  </si>
  <si>
    <t xml:space="preserve">Unité eau-eau, pompe à chaleur géothermique, pour chauffage.</t>
  </si>
  <si>
    <r>
      <rPr>
        <sz val="8.25"/>
        <color rgb="FF000000"/>
        <rFont val="Arial"/>
        <family val="2"/>
      </rPr>
      <t xml:space="preserve">Pompe à chaleur géothermique, eau-eau, modèle geoTHERM perform VWS 260/3 S1 "VAILLANT", classe d'efficacité énergétique A+++, puissance calorifique nominale 24,5 kW, COP 4,4, puissance sonore 60 dBA, dimensions 1289x600x680 mm, poids 250 kg, alimentation triphasée à 400 V, réfrigérant R-410A, avec température de départ jusqu'à 65°C, compatibilité avec un système de captage solaire thermique et avec système hybride avec pompe à chaleur et chaudière, et module pour refroidissement passif, pompe de circulation, pour le circuit de chauffage, pompe de circulation, pour le circuit de captage géothermique.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</si>
  <si>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</si>
  <si>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</si>
  <si>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</si>
  <si>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</si>
  <si>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</si>
  <si>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</si>
  <si>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mt42vai061a</t>
  </si>
  <si>
    <t xml:space="preserve">Pompe à chaleur géothermique, eau-eau, modèle geoTHERM perform VWS 260/3 S1 "VAILLANT", classe d'efficacité énergétique A+++, puissance calorifique nominale 24,5 kW, COP 4,4, puissance sonore 60 dBA, dimensions 1289x600x680 mm, poids 250 kg, alimentation triphasée à 400 V, réfrigérant R-410A, avec température de départ jusqu'à 65°C, compatibilité avec un système de captage solaire thermique et avec système hybride avec pompe à chaleur et chaudière, et module pour refroidissement passif.</t>
  </si>
  <si>
    <t xml:space="preserve">U</t>
  </si>
  <si>
    <t xml:space="preserve">mt42vai518a</t>
  </si>
  <si>
    <t xml:space="preserve">Pompe de circulation, "VAILLANT".</t>
  </si>
  <si>
    <t xml:space="preserve">U</t>
  </si>
  <si>
    <t xml:space="preserve">mt42vai519a</t>
  </si>
  <si>
    <t xml:space="preserve">Pompe de circulation, "VAILLANT".</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</si>
  <si>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</si>
  <si>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</si>
  <si>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</si>
  <si>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</si>
  <si>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</si>
  <si>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</si>
  <si>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</si>
  <si>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</si>
  <si>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</si>
  <si>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</si>
  <si>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</si>
  <si>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</si>
  <si>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</si>
  <si>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</si>
  <si>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</si>
  <si>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</si>
  <si>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</si>
  <si>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</si>
  <si>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</si>
  <si>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</si>
  <si>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</si>
  <si>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255.800,64Dhs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</si>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</sst>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306382</v>
      </c>
      <c r="H9" s="13">
        <f ca="1">ROUND(INDIRECT(ADDRESS(ROW()+(0), COLUMN()+(-3), 1))*INDIRECT(ADDRESS(ROW()+(0), COLUMN()+(-1), 1)), 2)</f>
        <v>306382</v>
      </c>
    </row>
    <row r="10" spans="1:8" ht="13.50" thickBot="1" customHeight="1">
      <c r="A10" s="14" t="s">
        <v>14</v>
      </c>
      <c r="B10" s="14"/>
      <c r="C10" s="14"/>
      <c r="D10" s="14" t="s">
        <v>15</v>
      </c>
      <c r="E10" s="15">
        <v>1</v>
      </c>
      <c r="F10" s="16" t="s">
        <v>16</v>
      </c>
      <c r="G10" s="17">
        <v>36946.5</v>
      </c>
      <c r="H10" s="17">
        <f ca="1">ROUND(INDIRECT(ADDRESS(ROW()+(0), COLUMN()+(-3), 1))*INDIRECT(ADDRESS(ROW()+(0), COLUMN()+(-1), 1)), 2)</f>
        <v>36946.5</v>
      </c>
    </row>
    <row r="11" spans="1:8" ht="13.50" thickBot="1" customHeight="1">
      <c r="A11" s="14" t="s">
        <v>17</v>
      </c>
      <c r="B11" s="14"/>
      <c r="C11" s="14"/>
      <c r="D11" s="14" t="s">
        <v>18</v>
      </c>
      <c r="E11" s="15">
        <v>1</v>
      </c>
      <c r="F11" s="16" t="s">
        <v>19</v>
      </c>
      <c r="G11" s="17">
        <v>43309.5</v>
      </c>
      <c r="H11" s="17">
        <f ca="1">ROUND(INDIRECT(ADDRESS(ROW()+(0), COLUMN()+(-3), 1))*INDIRECT(ADDRESS(ROW()+(0), COLUMN()+(-1), 1)), 2)</f>
        <v>43309.5</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16.173</v>
      </c>
      <c r="F16" s="16" t="s">
        <v>34</v>
      </c>
      <c r="G16" s="17">
        <v>59.53</v>
      </c>
      <c r="H16" s="17">
        <f ca="1">ROUND(INDIRECT(ADDRESS(ROW()+(0), COLUMN()+(-3), 1))*INDIRECT(ADDRESS(ROW()+(0), COLUMN()+(-1), 1)), 2)</f>
        <v>962.78</v>
      </c>
    </row>
    <row r="17" spans="1:8" ht="13.50" thickBot="1" customHeight="1">
      <c r="A17" s="14" t="s">
        <v>35</v>
      </c>
      <c r="B17" s="14"/>
      <c r="C17" s="14"/>
      <c r="D17" s="18" t="s">
        <v>36</v>
      </c>
      <c r="E17" s="19">
        <v>16.173</v>
      </c>
      <c r="F17" s="20" t="s">
        <v>37</v>
      </c>
      <c r="G17" s="21">
        <v>51.22</v>
      </c>
      <c r="H17" s="21">
        <f ca="1">ROUND(INDIRECT(ADDRESS(ROW()+(0), COLUMN()+(-3), 1))*INDIRECT(ADDRESS(ROW()+(0), COLUMN()+(-1), 1)), 2)</f>
        <v>828.38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391851</v>
      </c>
      <c r="H18" s="24">
        <f ca="1">ROUND(INDIRECT(ADDRESS(ROW()+(0), COLUMN()+(-3), 1))*INDIRECT(ADDRESS(ROW()+(0), COLUMN()+(-1), 1))/100, 2)</f>
        <v>7837.03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399689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