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<sst xmlns="http://schemas.openxmlformats.org/spreadsheetml/2006/main" count="33" uniqueCount="33">
  <si>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</si>
  <si>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TVT090</t>
  </si>
  <si>
    <t xml:space="preserve">U</t>
  </si>
  <si>
    <t xml:space="preserve">Équipement d'air conditionné avec unité intérieure de paroi, système air-air split 1x1.</t>
  </si>
  <si>
    <r>
      <rPr>
        <sz val="8.25"/>
        <color rgb="FF000000"/>
        <rFont val="Arial"/>
        <family val="2"/>
      </rPr>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 Accessoires: filtres à air de catéchine, module avec communication via Wi-Fi pour le contrôle depuis un smartphone ou une tablette.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</si>
  <si>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</si>
  <si>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</si>
  <si>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</si>
  <si>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</si>
  <si>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</si>
  <si>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</si>
  <si>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mt42vai320kc</t>
  </si>
  <si>
    <t xml:space="preserve">Équipement d'air conditionné, système air-air split 1x1, pour gaz R-32, pompe à chaleur, alimentation monophasée (230V/50Hz), modèle climaVAIR intro VAIL1-045 WN "VAILLANT", puissance frigorifique nominale 4,6 kW, puissance frigorifique minimale/maximale: 1/5,3 kW, consommation électrique en refroidissement 1,35 kW, SEER 6,4 (classe A++), puissance calorifique nominale 5,2 kW, puissance calorifique minimale/maximale: 1/5,65 kW, consommation électrique en chauffage 1,34 kW, SCOP 4 (classe A+), constitué d'une unité intérieure de paroi VAIL1-045 WNI, pression sonore minimale/maximale: 31/44 dBA, dimensions 304x1017x221 mm, poids 13,5 kg, filtre purificateur d'air, télécommande, et une unité extérieure VAIL1-045 WO, puissance sonore 63 dBA, dimensions 555x732x330 mm, poids 26,5 kg, longueur maximale de la tuyauterie 25 m, différence maximale de hauteur entre l'unité extérieure et l'unité intérieure 10 m.</t>
  </si>
  <si>
    <t xml:space="preserve">U</t>
  </si>
  <si>
    <t xml:space="preserve">mt42vai214a</t>
  </si>
  <si>
    <t xml:space="preserve">Filtre d'air de catéchine, "VAILLANT", pour unité intérieure d'air conditionné de paroi.</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</si>
  <si>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</si>
  <si>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</si>
  <si>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</si>
  <si>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</si>
  <si>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</si>
  <si>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</si>
  <si>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</si>
  <si>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</si>
  <si>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</si>
  <si>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</si>
  <si>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</si>
  <si>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</si>
  <si>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</si>
  <si>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</si>
  <si>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</si>
  <si>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5.619,94Dhs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</si>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</sst>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08.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17789.1</v>
      </c>
      <c r="G9" s="13">
        <f ca="1">ROUND(INDIRECT(ADDRESS(ROW()+(0), COLUMN()+(-3), 1))*INDIRECT(ADDRESS(ROW()+(0), COLUMN()+(-1), 1)), 2)</f>
        <v>17789.1</v>
      </c>
    </row>
    <row r="10" spans="1:7" ht="13.50" thickBot="1" customHeight="1">
      <c r="A10" s="14" t="s">
        <v>14</v>
      </c>
      <c r="B10" s="14"/>
      <c r="C10" s="14" t="s">
        <v>15</v>
      </c>
      <c r="D10" s="15">
        <v>2</v>
      </c>
      <c r="E10" s="16" t="s">
        <v>16</v>
      </c>
      <c r="F10" s="17">
        <v>342.1</v>
      </c>
      <c r="G10" s="17">
        <f ca="1">ROUND(INDIRECT(ADDRESS(ROW()+(0), COLUMN()+(-3), 1))*INDIRECT(ADDRESS(ROW()+(0), COLUMN()+(-1), 1)), 2)</f>
        <v>684.2</v>
      </c>
    </row>
    <row r="11" spans="1:7" ht="24.00" thickBot="1" customHeight="1">
      <c r="A11" s="14" t="s">
        <v>17</v>
      </c>
      <c r="B11" s="14"/>
      <c r="C11" s="14" t="s">
        <v>18</v>
      </c>
      <c r="D11" s="15">
        <v>1</v>
      </c>
      <c r="E11" s="16" t="s">
        <v>19</v>
      </c>
      <c r="F11" s="17">
        <v>684.19</v>
      </c>
      <c r="G11" s="17">
        <f ca="1">ROUND(INDIRECT(ADDRESS(ROW()+(0), COLUMN()+(-3), 1))*INDIRECT(ADDRESS(ROW()+(0), COLUMN()+(-1), 1)), 2)</f>
        <v>684.19</v>
      </c>
    </row>
    <row r="12" spans="1:7" ht="24.00" thickBot="1" customHeight="1">
      <c r="A12" s="14" t="s">
        <v>20</v>
      </c>
      <c r="B12" s="14"/>
      <c r="C12" s="14" t="s">
        <v>21</v>
      </c>
      <c r="D12" s="15">
        <v>1</v>
      </c>
      <c r="E12" s="16" t="s">
        <v>22</v>
      </c>
      <c r="F12" s="17">
        <v>258.63</v>
      </c>
      <c r="G12" s="17">
        <f ca="1">ROUND(INDIRECT(ADDRESS(ROW()+(0), COLUMN()+(-3), 1))*INDIRECT(ADDRESS(ROW()+(0), COLUMN()+(-1), 1)), 2)</f>
        <v>258.63</v>
      </c>
    </row>
    <row r="13" spans="1:7" ht="13.50" thickBot="1" customHeight="1">
      <c r="A13" s="14" t="s">
        <v>23</v>
      </c>
      <c r="B13" s="14"/>
      <c r="C13" s="14" t="s">
        <v>24</v>
      </c>
      <c r="D13" s="15">
        <v>2.362</v>
      </c>
      <c r="E13" s="16" t="s">
        <v>25</v>
      </c>
      <c r="F13" s="17">
        <v>59.53</v>
      </c>
      <c r="G13" s="17">
        <f ca="1">ROUND(INDIRECT(ADDRESS(ROW()+(0), COLUMN()+(-3), 1))*INDIRECT(ADDRESS(ROW()+(0), COLUMN()+(-1), 1)), 2)</f>
        <v>140.61</v>
      </c>
    </row>
    <row r="14" spans="1:7" ht="13.50" thickBot="1" customHeight="1">
      <c r="A14" s="14" t="s">
        <v>26</v>
      </c>
      <c r="B14" s="14"/>
      <c r="C14" s="18" t="s">
        <v>27</v>
      </c>
      <c r="D14" s="19">
        <v>2.362</v>
      </c>
      <c r="E14" s="20" t="s">
        <v>28</v>
      </c>
      <c r="F14" s="21">
        <v>51.22</v>
      </c>
      <c r="G14" s="21">
        <f ca="1">ROUND(INDIRECT(ADDRESS(ROW()+(0), COLUMN()+(-3), 1))*INDIRECT(ADDRESS(ROW()+(0), COLUMN()+(-1), 1)), 2)</f>
        <v>120.98</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19677.7</v>
      </c>
      <c r="G15" s="24">
        <f ca="1">ROUND(INDIRECT(ADDRESS(ROW()+(0), COLUMN()+(-3), 1))*INDIRECT(ADDRESS(ROW()+(0), COLUMN()+(-1), 1))/100, 2)</f>
        <v>393.55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20071.2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