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<sst xmlns="http://schemas.openxmlformats.org/spreadsheetml/2006/main" count="36" uniqueCount="36">
  <si>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</si>
  <si>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TVT180</t>
  </si>
  <si>
    <t xml:space="preserve">U</t>
  </si>
  <si>
    <t xml:space="preserve">Équipement d'air conditionné avec unité intérieure avec distribution par conduit rectangulaire, système air-air split 1x1.</t>
  </si>
  <si>
    <r>
      <rPr>
        <sz val="8.25"/>
        <color rgb="FF000000"/>
        <rFont val="Arial"/>
        <family val="2"/>
      </rPr>
      <t xml:space="preserve">Équipement d'air conditionné, système air-air split 1x1, pour gaz R-32, pompe à chaleur, alimentation triphasée (400V/50Hz), modèle climaVAIR plus VAI 1 140T DN "VAILLANT", puissance frigorifique nominale 13,4 kW, puissance frigorifique minimale/maximale 6/14,2 kW, consommation électrique en refroidissement 4,7 kW, SEER 5,6, puissance calorifique nominale 15,5 kW, puissance calorifique minimale/maximale 3,9/16 kW, consommation électrique en chauffage 4,45 kW, SCOP 3,8, constitué d'une unité intérieure de plafond avec distribution par conduit rectangulaire de faible hauteur d'encastrement VAI 1-140 DNI, pression sonore minimale/maximale 38/43 dBA, dimensions 300x1400x700 mm, poids 50 kg, contrôle à distance, et une unité extérieure VAI 1-140T KDNO, avec compresseur type Inverter DC, pression disponible réglable, pression sonore 57 dBA, dimensions 820x940x460 mm, poids 99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 Comprend les éléments antivibratoires de sol pour l'appui de l'unité extérieure et éléments pour la suspension au plafond de l'unité intérieure.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</si>
  <si>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</si>
  <si>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</si>
  <si>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</si>
  <si>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</si>
  <si>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</si>
  <si>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</si>
  <si>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mt42vai260lD</t>
  </si>
  <si>
    <t xml:space="preserve">Équipement d'air conditionné, système air-air split 1x1, pour gaz R-32, pompe à chaleur, alimentation triphasée (400V/50Hz), modèle climaVAIR plus VAI 1 140T DN "VAILLANT", puissance frigorifique nominale 13,4 kW, puissance frigorifique minimale/maximale 6/14,2 kW, consommation électrique en refroidissement 4,7 kW, SEER 5,6, puissance calorifique nominale 15,5 kW, puissance calorifique minimale/maximale 3,9/16 kW, consommation électrique en chauffage 4,45 kW, SCOP 3,8, constitué d'une unité intérieure de plafond avec distribution par conduit rectangulaire de faible hauteur d'encastrement VAI 1-140 DNI, pression sonore minimale/maximale 38/43 dBA, dimensions 300x1400x700 mm, poids 50 kg, contrôle à distance, et une unité extérieure VAI 1-140T KDNO, avec compresseur type Inverter DC, pression disponible réglable, pression sonore 57 dBA, dimensions 820x940x460 mm, poids 99 kg, diamètre de connexion du tuyau de gaz 5/8", diamètre de connexion du tuyau de liquide 3/8", avec amortisseurs de ressorts, supports et fixations des unités intérieures et des unités extérieures, pompe pour élévation de condensats, connexion frigorifique entre les unités, connexion électrique entre les unités, fixation et protection mécanique des lignes étendues et cachées sous goulotte à couvercle aux zones apparentes.</t>
  </si>
  <si>
    <t xml:space="preserve">U</t>
  </si>
  <si>
    <t xml:space="preserve">mt42sau900</t>
  </si>
  <si>
    <t xml:space="preserve">Câble bus blindé à 2 fils, de 0,5 mm² de section par fil</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</si>
  <si>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</si>
  <si>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</si>
  <si>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</si>
  <si>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</si>
  <si>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mt42www090</t>
  </si>
  <si>
    <t xml:space="preserve">Kit de support pour la suspension du plafond, constitué de quatre tiges filetées en acier galvanisé, avec leurs chevilles, écrous et rondelles correspondants.</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</si>
  <si>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</si>
  <si>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</si>
  <si>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</si>
  <si>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</si>
  <si>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</si>
  <si>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</si>
  <si>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</si>
  <si>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</si>
  <si>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</si>
  <si>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</si>
  <si>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</si>
  <si>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</si>
  <si>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17.517,45Dhs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</si>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</sst>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71.00" thickBot="1" customHeight="1">
      <c r="A9" s="7" t="s">
        <v>11</v>
      </c>
      <c r="B9" s="7"/>
      <c r="C9" s="7" t="s">
        <v>12</v>
      </c>
      <c r="D9" s="9">
        <v>1</v>
      </c>
      <c r="E9" s="11" t="s">
        <v>13</v>
      </c>
      <c r="F9" s="13">
        <v>60579.9</v>
      </c>
      <c r="G9" s="13">
        <f ca="1">ROUND(INDIRECT(ADDRESS(ROW()+(0), COLUMN()+(-3), 1))*INDIRECT(ADDRESS(ROW()+(0), COLUMN()+(-1), 1)), 2)</f>
        <v>60579.9</v>
      </c>
    </row>
    <row r="10" spans="1:7" ht="13.50" thickBot="1" customHeight="1">
      <c r="A10" s="14" t="s">
        <v>14</v>
      </c>
      <c r="B10" s="14"/>
      <c r="C10" s="14" t="s">
        <v>15</v>
      </c>
      <c r="D10" s="15">
        <v>3</v>
      </c>
      <c r="E10" s="16" t="s">
        <v>16</v>
      </c>
      <c r="F10" s="17">
        <v>10.95</v>
      </c>
      <c r="G10" s="17">
        <f ca="1">ROUND(INDIRECT(ADDRESS(ROW()+(0), COLUMN()+(-3), 1))*INDIRECT(ADDRESS(ROW()+(0), COLUMN()+(-1), 1)), 2)</f>
        <v>32.85</v>
      </c>
    </row>
    <row r="11" spans="1:7" ht="66.00" thickBot="1" customHeight="1">
      <c r="A11" s="14" t="s">
        <v>17</v>
      </c>
      <c r="B11" s="14"/>
      <c r="C11" s="14" t="s">
        <v>18</v>
      </c>
      <c r="D11" s="15">
        <v>3</v>
      </c>
      <c r="E11" s="16" t="s">
        <v>19</v>
      </c>
      <c r="F11" s="17">
        <v>16.87</v>
      </c>
      <c r="G11" s="17">
        <f ca="1">ROUND(INDIRECT(ADDRESS(ROW()+(0), COLUMN()+(-3), 1))*INDIRECT(ADDRESS(ROW()+(0), COLUMN()+(-1), 1)), 2)</f>
        <v>50.61</v>
      </c>
    </row>
    <row r="12" spans="1:7" ht="24.00" thickBot="1" customHeight="1">
      <c r="A12" s="14" t="s">
        <v>20</v>
      </c>
      <c r="B12" s="14"/>
      <c r="C12" s="14" t="s">
        <v>21</v>
      </c>
      <c r="D12" s="15">
        <v>1</v>
      </c>
      <c r="E12" s="16" t="s">
        <v>22</v>
      </c>
      <c r="F12" s="17">
        <v>301.19</v>
      </c>
      <c r="G12" s="17">
        <f ca="1">ROUND(INDIRECT(ADDRESS(ROW()+(0), COLUMN()+(-3), 1))*INDIRECT(ADDRESS(ROW()+(0), COLUMN()+(-1), 1)), 2)</f>
        <v>301.19</v>
      </c>
    </row>
    <row r="13" spans="1:7" ht="24.00" thickBot="1" customHeight="1">
      <c r="A13" s="14" t="s">
        <v>23</v>
      </c>
      <c r="B13" s="14"/>
      <c r="C13" s="14" t="s">
        <v>24</v>
      </c>
      <c r="D13" s="15">
        <v>1</v>
      </c>
      <c r="E13" s="16" t="s">
        <v>25</v>
      </c>
      <c r="F13" s="17">
        <v>109.52</v>
      </c>
      <c r="G13" s="17">
        <f ca="1">ROUND(INDIRECT(ADDRESS(ROW()+(0), COLUMN()+(-3), 1))*INDIRECT(ADDRESS(ROW()+(0), COLUMN()+(-1), 1)), 2)</f>
        <v>109.52</v>
      </c>
    </row>
    <row r="14" spans="1:7" ht="13.50" thickBot="1" customHeight="1">
      <c r="A14" s="14" t="s">
        <v>26</v>
      </c>
      <c r="B14" s="14"/>
      <c r="C14" s="14" t="s">
        <v>27</v>
      </c>
      <c r="D14" s="15">
        <v>2.362</v>
      </c>
      <c r="E14" s="16" t="s">
        <v>28</v>
      </c>
      <c r="F14" s="17">
        <v>59.53</v>
      </c>
      <c r="G14" s="17">
        <f ca="1">ROUND(INDIRECT(ADDRESS(ROW()+(0), COLUMN()+(-3), 1))*INDIRECT(ADDRESS(ROW()+(0), COLUMN()+(-1), 1)), 2)</f>
        <v>140.61</v>
      </c>
    </row>
    <row r="15" spans="1:7" ht="13.50" thickBot="1" customHeight="1">
      <c r="A15" s="14" t="s">
        <v>29</v>
      </c>
      <c r="B15" s="14"/>
      <c r="C15" s="18" t="s">
        <v>30</v>
      </c>
      <c r="D15" s="19">
        <v>2.362</v>
      </c>
      <c r="E15" s="20" t="s">
        <v>31</v>
      </c>
      <c r="F15" s="21">
        <v>51.22</v>
      </c>
      <c r="G15" s="21">
        <f ca="1">ROUND(INDIRECT(ADDRESS(ROW()+(0), COLUMN()+(-3), 1))*INDIRECT(ADDRESS(ROW()+(0), COLUMN()+(-1), 1)), 2)</f>
        <v>120.98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61335.6</v>
      </c>
      <c r="G16" s="24">
        <f ca="1">ROUND(INDIRECT(ADDRESS(ROW()+(0), COLUMN()+(-3), 1))*INDIRECT(ADDRESS(ROW()+(0), COLUMN()+(-1), 1))/100, 2)</f>
        <v>1226.71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62562.3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