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<sst xmlns="http://schemas.openxmlformats.org/spreadsheetml/2006/main" count="66" uniqueCount="66">
  <si>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</si>
  <si>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ETC250</t>
  </si>
  <si>
    <t xml:space="preserve">m²</t>
  </si>
  <si>
    <t xml:space="preserve">Toiture terrasse chaude, accessible, avec revêtement de sol fixe, de type conventionnel, pour trafic routier.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</si>
  <si>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bicouche, adhérée, composée de membrane en bitume modifié par élastomère SBS, LBM(SBS)-48-FP et membrane en bitume modifié par élastomère SBS, LBM(SBS)-30-FV, impression préalable avec émulsion bitumineuse anionique avec charges;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</si>
  <si>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</si>
  <si>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</si>
  <si>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</si>
  <si>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</si>
  <si>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</si>
  <si>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</si>
  <si>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</si>
  <si>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</si>
  <si>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</si>
  <si>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</si>
  <si>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</si>
  <si>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</si>
  <si>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</si>
  <si>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</si>
  <si>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</si>
  <si>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</si>
  <si>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</si>
  <si>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</si>
  <si>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</si>
  <si>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</si>
  <si>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</si>
  <si>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</si>
  <si>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</si>
  <si>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</si>
  <si>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mt14lba010q</t>
  </si>
  <si>
    <t xml:space="preserve">Membrane en bitume modifié par élastomère SBS, LBM(SBS)-48-FP, de 4 mm d'épaisseur, masse nominale 4,8 kg/m², avec une armature de feutre de polyester non tissé de 160 g/m², finition sur une face avec feutre de polyester de 130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</si>
  <si>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</si>
  <si>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</si>
  <si>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</si>
  <si>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</si>
  <si>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</si>
  <si>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</si>
  <si>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</si>
  <si>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</si>
  <si>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</si>
  <si>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</si>
  <si>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</si>
  <si>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</si>
  <si>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</si>
  <si>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</si>
  <si>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</si>
  <si>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</si>
  <si>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</si>
  <si>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</si>
  <si>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</si>
  <si>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</si>
  <si>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</si>
  <si>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</si>
  <si>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</si>
  <si>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</si>
  <si>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</si>
  <si>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</si>
  <si>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</si>
  <si>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</si>
  <si>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</si>
  <si>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</si>
  <si>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</si>
  <si>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</si>
  <si>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</si>
  <si>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193,46Dhs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</si>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</sst>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1327.6</v>
      </c>
      <c r="H10" s="17">
        <f ca="1">ROUND(INDIRECT(ADDRESS(ROW()+(0), COLUMN()+(-3), 1))*INDIRECT(ADDRESS(ROW()+(0), COLUMN()+(-1), 1)), 2)</f>
        <v>139.4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32.25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17.79</v>
      </c>
      <c r="H12" s="17">
        <f ca="1">ROUND(INDIRECT(ADDRESS(ROW()+(0), COLUMN()+(-3), 1))*INDIRECT(ADDRESS(ROW()+(0), COLUMN()+(-1), 1)), 2)</f>
        <v>0.2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18.34</v>
      </c>
      <c r="H13" s="17">
        <f ca="1">ROUND(INDIRECT(ADDRESS(ROW()+(0), COLUMN()+(-3), 1))*INDIRECT(ADDRESS(ROW()+(0), COLUMN()+(-1), 1)), 2)</f>
        <v>0.18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6.29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1.1</v>
      </c>
      <c r="F15" s="16" t="s">
        <v>31</v>
      </c>
      <c r="G15" s="17">
        <v>150.25</v>
      </c>
      <c r="H15" s="17">
        <f ca="1">ROUND(INDIRECT(ADDRESS(ROW()+(0), COLUMN()+(-3), 1))*INDIRECT(ADDRESS(ROW()+(0), COLUMN()+(-1), 1)), 2)</f>
        <v>165.28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65.7</v>
      </c>
      <c r="H16" s="17">
        <f ca="1">ROUND(INDIRECT(ADDRESS(ROW()+(0), COLUMN()+(-3), 1))*INDIRECT(ADDRESS(ROW()+(0), COLUMN()+(-1), 1)), 2)</f>
        <v>72.27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45.13</v>
      </c>
      <c r="H17" s="17">
        <f ca="1">ROUND(INDIRECT(ADDRESS(ROW()+(0), COLUMN()+(-3), 1))*INDIRECT(ADDRESS(ROW()+(0), COLUMN()+(-1), 1)), 2)</f>
        <v>13.54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0.184</v>
      </c>
      <c r="F18" s="16" t="s">
        <v>40</v>
      </c>
      <c r="G18" s="17">
        <v>1027.89</v>
      </c>
      <c r="H18" s="17">
        <f ca="1">ROUND(INDIRECT(ADDRESS(ROW()+(0), COLUMN()+(-3), 1))*INDIRECT(ADDRESS(ROW()+(0), COLUMN()+(-1), 1)), 2)</f>
        <v>189.13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0.007</v>
      </c>
      <c r="F19" s="16" t="s">
        <v>43</v>
      </c>
      <c r="G19" s="17">
        <v>1983.66</v>
      </c>
      <c r="H19" s="17">
        <f ca="1">ROUND(INDIRECT(ADDRESS(ROW()+(0), COLUMN()+(-3), 1))*INDIRECT(ADDRESS(ROW()+(0), COLUMN()+(-1), 1)), 2)</f>
        <v>13.89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0.003</v>
      </c>
      <c r="F20" s="16" t="s">
        <v>46</v>
      </c>
      <c r="G20" s="17">
        <v>486.28</v>
      </c>
      <c r="H20" s="17">
        <f ca="1">ROUND(INDIRECT(ADDRESS(ROW()+(0), COLUMN()+(-3), 1))*INDIRECT(ADDRESS(ROW()+(0), COLUMN()+(-1), 1)), 2)</f>
        <v>1.46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0.082</v>
      </c>
      <c r="F21" s="16" t="s">
        <v>49</v>
      </c>
      <c r="G21" s="17">
        <v>30.11</v>
      </c>
      <c r="H21" s="17">
        <f ca="1">ROUND(INDIRECT(ADDRESS(ROW()+(0), COLUMN()+(-3), 1))*INDIRECT(ADDRESS(ROW()+(0), COLUMN()+(-1), 1)), 2)</f>
        <v>2.47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0.319</v>
      </c>
      <c r="F22" s="16" t="s">
        <v>52</v>
      </c>
      <c r="G22" s="17">
        <v>57.66</v>
      </c>
      <c r="H22" s="17">
        <f ca="1">ROUND(INDIRECT(ADDRESS(ROW()+(0), COLUMN()+(-3), 1))*INDIRECT(ADDRESS(ROW()+(0), COLUMN()+(-1), 1)), 2)</f>
        <v>18.39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0.649</v>
      </c>
      <c r="F23" s="16" t="s">
        <v>55</v>
      </c>
      <c r="G23" s="17">
        <v>48.31</v>
      </c>
      <c r="H23" s="17">
        <f ca="1">ROUND(INDIRECT(ADDRESS(ROW()+(0), COLUMN()+(-3), 1))*INDIRECT(ADDRESS(ROW()+(0), COLUMN()+(-1), 1)), 2)</f>
        <v>31.35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0.187</v>
      </c>
      <c r="F24" s="16" t="s">
        <v>58</v>
      </c>
      <c r="G24" s="17">
        <v>57.66</v>
      </c>
      <c r="H24" s="17">
        <f ca="1">ROUND(INDIRECT(ADDRESS(ROW()+(0), COLUMN()+(-3), 1))*INDIRECT(ADDRESS(ROW()+(0), COLUMN()+(-1), 1)), 2)</f>
        <v>10.78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0.187</v>
      </c>
      <c r="F25" s="20" t="s">
        <v>61</v>
      </c>
      <c r="G25" s="21">
        <v>51.29</v>
      </c>
      <c r="H25" s="21">
        <f ca="1">ROUND(INDIRECT(ADDRESS(ROW()+(0), COLUMN()+(-3), 1))*INDIRECT(ADDRESS(ROW()+(0), COLUMN()+(-1), 1)), 2)</f>
        <v>9.59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718.44</v>
      </c>
      <c r="H26" s="24">
        <f ca="1">ROUND(INDIRECT(ADDRESS(ROW()+(0), COLUMN()+(-3), 1))*INDIRECT(ADDRESS(ROW()+(0), COLUMN()+(-1), 1))/100, 2)</f>
        <v>14.37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732.81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