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<sst xmlns="http://schemas.openxmlformats.org/spreadsheetml/2006/main" count="27" uniqueCount="27">
  <si>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</si>
  <si>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FSC010</t>
  </si>
  <si>
    <t xml:space="preserve">m</t>
  </si>
  <si>
    <t xml:space="preserve">Plinthe céramique. Pose en couche mince.</t>
  </si>
  <si>
    <r>
      <rPr>
        <sz val="8.25"/>
        <color rgb="FF000000"/>
        <rFont val="Arial"/>
        <family val="2"/>
      </rPr>
      <t xml:space="preserve">Plinthe de grès émaillé, de 80 mm, gamme basique. POSE: en couche mince, avec du mortier-colle de prise normale, à prestations élevées, C1 T, selon NF EN 12004, avec résistance au glissement Webercol Dur "WEBER", couleur grise. JOINTOIEMENT: avec du mortier de joints cémenteux amélioré, type CG2 W A, selon NF EN 13888, avec absorption d'eau réduite et résistance élevée à l'abrasion, Webercolor Junta Ancha "WEBER",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</si>
  <si>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</si>
  <si>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</si>
  <si>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</si>
  <si>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</si>
  <si>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</si>
  <si>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</si>
  <si>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mt18rce100a</t>
  </si>
  <si>
    <t xml:space="preserve">Plinthe en grès émaillé, de 80 cm de hauteur, gamme basique.</t>
  </si>
  <si>
    <t xml:space="preserve">m</t>
  </si>
  <si>
    <t xml:space="preserve">mt09mcw010d</t>
  </si>
  <si>
    <t xml:space="preserve">Mortier-colle de prise normale, à prestations élevées, C1 T, selon NF EN 12004, avec résistance au glissement Webercol Dur "WEBER", couleur grise, à base de ciment gris, résine synthétique, granulats siliceux et calcaires et additifs organiques et inorganiques, avec résistance à l'immersion dans l'eau.</t>
  </si>
  <si>
    <t xml:space="preserve">kg</t>
  </si>
  <si>
    <t xml:space="preserve">mt09mcw050ha</t>
  </si>
  <si>
    <t xml:space="preserve">Mortier de joints cémenteux amélioré, type CG2 W A, selon NF EN 13888, avec absorption d'eau réduite et résistance élevée à l'abrasion, Webercolor Junta Ancha "WEBER", couleur Blanco, composé de ciment, granulats calcaires, résines synthétiques, additifs organiques et inorganiques spécifiques et pigments minéraux, avec un contenu très bas de composés organiques volatiles (COV), à durcissement sans retrait et imperméable à l'eau, pour jointoiement de tout type de pièces céramiques et pierres naturelles, pour joints de 3 à 15 mm.</t>
  </si>
  <si>
    <t xml:space="preserve">kg</t>
  </si>
  <si>
    <t xml:space="preserve">mo023</t>
  </si>
  <si>
    <t xml:space="preserve">Compagnon professionnel III/CP2 carreleur en revêtements de sols.</t>
  </si>
  <si>
    <t xml:space="preserve">h</t>
  </si>
  <si>
    <t xml:space="preserve">Frais de chantier des unités d'ouvrage</t>
  </si>
  <si>
    <t xml:space="preserve">%</t>
  </si>
  <si>
    <t xml:space="preserve">Coût d'entretien décennal: 9,44Dhs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</si>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</sst>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0.85"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1.05</v>
      </c>
      <c r="F9" s="11" t="s">
        <v>13</v>
      </c>
      <c r="G9" s="13">
        <v>26.38</v>
      </c>
      <c r="H9" s="13">
        <f ca="1">ROUND(INDIRECT(ADDRESS(ROW()+(0), COLUMN()+(-3), 1))*INDIRECT(ADDRESS(ROW()+(0), COLUMN()+(-1), 1)), 2)</f>
        <v>27.7</v>
      </c>
    </row>
    <row r="10" spans="1:8" ht="45.00" thickBot="1" customHeight="1">
      <c r="A10" s="14" t="s">
        <v>14</v>
      </c>
      <c r="B10" s="14"/>
      <c r="C10" s="14"/>
      <c r="D10" s="14" t="s">
        <v>15</v>
      </c>
      <c r="E10" s="15">
        <v>0.333</v>
      </c>
      <c r="F10" s="16" t="s">
        <v>16</v>
      </c>
      <c r="G10" s="17">
        <v>3.96</v>
      </c>
      <c r="H10" s="17">
        <f ca="1">ROUND(INDIRECT(ADDRESS(ROW()+(0), COLUMN()+(-3), 1))*INDIRECT(ADDRESS(ROW()+(0), COLUMN()+(-1), 1)), 2)</f>
        <v>1.32</v>
      </c>
    </row>
    <row r="11" spans="1:8" ht="76.50" thickBot="1" customHeight="1">
      <c r="A11" s="14" t="s">
        <v>17</v>
      </c>
      <c r="B11" s="14"/>
      <c r="C11" s="14"/>
      <c r="D11" s="14" t="s">
        <v>18</v>
      </c>
      <c r="E11" s="15">
        <v>0.25</v>
      </c>
      <c r="F11" s="16" t="s">
        <v>19</v>
      </c>
      <c r="G11" s="17">
        <v>14.55</v>
      </c>
      <c r="H11" s="17">
        <f ca="1">ROUND(INDIRECT(ADDRESS(ROW()+(0), COLUMN()+(-3), 1))*INDIRECT(ADDRESS(ROW()+(0), COLUMN()+(-1), 1)), 2)</f>
        <v>3.64</v>
      </c>
    </row>
    <row r="12" spans="1:8" ht="13.50" thickBot="1" customHeight="1">
      <c r="A12" s="14" t="s">
        <v>20</v>
      </c>
      <c r="B12" s="14"/>
      <c r="C12" s="14"/>
      <c r="D12" s="18" t="s">
        <v>21</v>
      </c>
      <c r="E12" s="19">
        <v>0.198</v>
      </c>
      <c r="F12" s="20" t="s">
        <v>22</v>
      </c>
      <c r="G12" s="21">
        <v>57.66</v>
      </c>
      <c r="H12" s="21">
        <f ca="1">ROUND(INDIRECT(ADDRESS(ROW()+(0), COLUMN()+(-3), 1))*INDIRECT(ADDRESS(ROW()+(0), COLUMN()+(-1), 1)), 2)</f>
        <v>11.42</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44.08</v>
      </c>
      <c r="H13" s="24">
        <f ca="1">ROUND(INDIRECT(ADDRESS(ROW()+(0), COLUMN()+(-3), 1))*INDIRECT(ADDRESS(ROW()+(0), COLUMN()+(-1), 1))/100, 2)</f>
        <v>0.88</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44.96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