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<sst xmlns="http://schemas.openxmlformats.org/spreadsheetml/2006/main" count="27" uniqueCount="27">
  <si>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</si>
  <si>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MSP020</t>
  </si>
  <si>
    <t xml:space="preserve">U</t>
  </si>
  <si>
    <t xml:space="preserve">Potelet fixe, en fonte.</t>
  </si>
  <si>
    <r>
      <rPr>
        <sz val="8.25"/>
        <color rgb="FF000000"/>
        <rFont val="Arial"/>
        <family val="2"/>
      </rPr>
      <t xml:space="preserve">Potelet fixe modèle sphérique, de 30 cm de diamètre, en fonte de fer avec protection anti-oxydante et peinture de couleur noire, fixé à une surface support avec du mortier cémenteux à prise rapide, Webertec Trafic "WEBER", couleur noire, composé de ciment, fumée de silice, fibres en acier, additifs spéciaux et granulats sélectionnés, avec une résistance à la compression à 28 jours supérieure ou égale à 30 N/mm², et éléments d'ancrage. Le prix ne comprend pas la surface support.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</si>
  <si>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</si>
  <si>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</si>
  <si>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</si>
  <si>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</si>
  <si>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</si>
  <si>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</si>
  <si>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mt52mug280p</t>
  </si>
  <si>
    <t xml:space="preserve">Potelet fixe modèle sphérique, de 30 cm de diamètre, en fonte de fer avec protection anti-oxydante et peinture de couleur noire, y compris les boulons d'ancrage.</t>
  </si>
  <si>
    <t xml:space="preserve">U</t>
  </si>
  <si>
    <t xml:space="preserve">mt09moc140a</t>
  </si>
  <si>
    <t xml:space="preserve">Mortier cémenteux à prise rapide, Webertec Trafic "WEBER", couleur noire, composé de ciment, fumée de silice, fibres en acier, additifs spéciaux et granulats sélectionnés, avec une résistance à la compression à 28 jours supérieure ou égale à 30 N/mm², pour la réparation des revêtements en béton dans les zones de trafic routier.</t>
  </si>
  <si>
    <t xml:space="preserve">kg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</si>
  <si>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</si>
  <si>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</si>
  <si>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</si>
  <si>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</si>
  <si>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</si>
  <si>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</si>
  <si>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</si>
  <si>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</si>
  <si>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344,63Dhs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</si>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</sst>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0.68" customWidth="1"/>
    <col min="4" max="4" width="78.20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711.48</v>
      </c>
      <c r="H9" s="13">
        <f ca="1">ROUND(INDIRECT(ADDRESS(ROW()+(0), COLUMN()+(-3), 1))*INDIRECT(ADDRESS(ROW()+(0), COLUMN()+(-1), 1)), 2)</f>
        <v>711.48</v>
      </c>
    </row>
    <row r="10" spans="1:8" ht="45.00" thickBot="1" customHeight="1">
      <c r="A10" s="14" t="s">
        <v>14</v>
      </c>
      <c r="B10" s="14"/>
      <c r="C10" s="14" t="s">
        <v>15</v>
      </c>
      <c r="D10" s="14"/>
      <c r="E10" s="15">
        <v>0.2</v>
      </c>
      <c r="F10" s="16" t="s">
        <v>16</v>
      </c>
      <c r="G10" s="17">
        <v>18.45</v>
      </c>
      <c r="H10" s="17">
        <f ca="1">ROUND(INDIRECT(ADDRESS(ROW()+(0), COLUMN()+(-3), 1))*INDIRECT(ADDRESS(ROW()+(0), COLUMN()+(-1), 1)), 2)</f>
        <v>3.69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0.484</v>
      </c>
      <c r="F11" s="16" t="s">
        <v>19</v>
      </c>
      <c r="G11" s="17">
        <v>57.66</v>
      </c>
      <c r="H11" s="17">
        <f ca="1">ROUND(INDIRECT(ADDRESS(ROW()+(0), COLUMN()+(-3), 1))*INDIRECT(ADDRESS(ROW()+(0), COLUMN()+(-1), 1)), 2)</f>
        <v>27.91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0.484</v>
      </c>
      <c r="F12" s="20" t="s">
        <v>22</v>
      </c>
      <c r="G12" s="21">
        <v>51.29</v>
      </c>
      <c r="H12" s="21">
        <f ca="1">ROUND(INDIRECT(ADDRESS(ROW()+(0), COLUMN()+(-3), 1))*INDIRECT(ADDRESS(ROW()+(0), COLUMN()+(-1), 1)), 2)</f>
        <v>24.82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767.9</v>
      </c>
      <c r="H13" s="24">
        <f ca="1">ROUND(INDIRECT(ADDRESS(ROW()+(0), COLUMN()+(-3), 1))*INDIRECT(ADDRESS(ROW()+(0), COLUMN()+(-1), 1))/100, 2)</f>
        <v>15.36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783.26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