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<sst xmlns="http://schemas.openxmlformats.org/spreadsheetml/2006/main" count="87" uniqueCount="87">
  <si>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</si>
  <si>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ETH340</t>
  </si>
  <si>
    <t xml:space="preserve">m²</t>
  </si>
  <si>
    <t xml:space="preserve">Toiture terrasse chaude, inaccessible, végétalisée extensive, de type conventionnel.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</si>
  <si>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IMPERMÉABILISATION: type monocouche, adhérée, constituée d'une membrane en bitume modifié par élastomère SBS, LBM(SBS)-50/G-FP, améliorée avec une membrane de bitume additif avec plastomère APP, LA-30-FV, totalement adhérées avec un chalumeau;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</si>
  <si>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</si>
  <si>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</si>
  <si>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</si>
  <si>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</si>
  <si>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</si>
  <si>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</si>
  <si>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</si>
  <si>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</si>
  <si>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</si>
  <si>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</si>
  <si>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</si>
  <si>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</si>
  <si>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</si>
  <si>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</si>
  <si>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</si>
  <si>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</si>
  <si>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</si>
  <si>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</si>
  <si>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</si>
  <si>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</si>
  <si>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</si>
  <si>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</si>
  <si>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</si>
  <si>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</si>
  <si>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</si>
  <si>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</si>
  <si>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</si>
  <si>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</si>
  <si>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</si>
  <si>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</si>
  <si>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</si>
  <si>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</si>
  <si>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</si>
  <si>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</si>
  <si>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</si>
  <si>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</si>
  <si>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</si>
  <si>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</si>
  <si>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</si>
  <si>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</si>
  <si>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</si>
  <si>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</si>
  <si>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</si>
  <si>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</si>
  <si>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</si>
  <si>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</si>
  <si>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</si>
  <si>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</si>
  <si>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</si>
  <si>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</si>
  <si>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</si>
  <si>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</si>
  <si>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</si>
  <si>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</si>
  <si>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</si>
  <si>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</si>
  <si>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</si>
  <si>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</si>
  <si>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</si>
  <si>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</si>
  <si>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</si>
  <si>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</si>
  <si>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</si>
  <si>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</si>
  <si>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</si>
  <si>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</si>
  <si>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</si>
  <si>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</si>
  <si>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</si>
  <si>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</si>
  <si>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</si>
  <si>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</si>
  <si>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</si>
  <si>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</si>
  <si>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</si>
  <si>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</si>
  <si>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</si>
  <si>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</si>
  <si>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</si>
  <si>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</si>
  <si>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417,29Dhs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</si>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</sst>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1578.2</v>
      </c>
      <c r="H10" s="17">
        <f ca="1">ROUND(INDIRECT(ADDRESS(ROW()+(0), COLUMN()+(-3), 1))*INDIRECT(ADDRESS(ROW()+(0), COLUMN()+(-1), 1)), 2)</f>
        <v>157.82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18.34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12.4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1.29</v>
      </c>
      <c r="H15" s="17">
        <f ca="1">ROUND(INDIRECT(ADDRESS(ROW()+(0), COLUMN()+(-3), 1))*INDIRECT(ADDRESS(ROW()+(0), COLUMN()+(-1), 1)), 2)</f>
        <v>12.9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260.16</v>
      </c>
      <c r="H16" s="17">
        <f ca="1">ROUND(INDIRECT(ADDRESS(ROW()+(0), COLUMN()+(-3), 1))*INDIRECT(ADDRESS(ROW()+(0), COLUMN()+(-1), 1)), 2)</f>
        <v>273.17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141.76</v>
      </c>
      <c r="H17" s="17">
        <f ca="1">ROUND(INDIRECT(ADDRESS(ROW()+(0), COLUMN()+(-3), 1))*INDIRECT(ADDRESS(ROW()+(0), COLUMN()+(-1), 1)), 2)</f>
        <v>155.94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1.1</v>
      </c>
      <c r="F18" s="16" t="s">
        <v>40</v>
      </c>
      <c r="G18" s="17">
        <v>46.72</v>
      </c>
      <c r="H18" s="17">
        <f ca="1">ROUND(INDIRECT(ADDRESS(ROW()+(0), COLUMN()+(-3), 1))*INDIRECT(ADDRESS(ROW()+(0), COLUMN()+(-1), 1)), 2)</f>
        <v>51.39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12.74</v>
      </c>
      <c r="H19" s="17">
        <f ca="1">ROUND(INDIRECT(ADDRESS(ROW()+(0), COLUMN()+(-3), 1))*INDIRECT(ADDRESS(ROW()+(0), COLUMN()+(-1), 1)), 2)</f>
        <v>13.38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128.49</v>
      </c>
      <c r="H20" s="17">
        <f ca="1">ROUND(INDIRECT(ADDRESS(ROW()+(0), COLUMN()+(-3), 1))*INDIRECT(ADDRESS(ROW()+(0), COLUMN()+(-1), 1)), 2)</f>
        <v>134.91</v>
      </c>
    </row>
    <row r="21" spans="1:8" ht="55.50" thickBot="1" customHeight="1">
      <c r="A21" s="14" t="s">
        <v>47</v>
      </c>
      <c r="B21" s="14"/>
      <c r="C21" s="14" t="s">
        <v>48</v>
      </c>
      <c r="D21" s="14"/>
      <c r="E21" s="15">
        <v>1.05</v>
      </c>
      <c r="F21" s="16" t="s">
        <v>49</v>
      </c>
      <c r="G21" s="17">
        <v>35.04</v>
      </c>
      <c r="H21" s="17">
        <f ca="1">ROUND(INDIRECT(ADDRESS(ROW()+(0), COLUMN()+(-3), 1))*INDIRECT(ADDRESS(ROW()+(0), COLUMN()+(-1), 1)), 2)</f>
        <v>36.79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60</v>
      </c>
      <c r="F22" s="16" t="s">
        <v>52</v>
      </c>
      <c r="G22" s="17">
        <v>1.73</v>
      </c>
      <c r="H22" s="17">
        <f ca="1">ROUND(INDIRECT(ADDRESS(ROW()+(0), COLUMN()+(-3), 1))*INDIRECT(ADDRESS(ROW()+(0), COLUMN()+(-1), 1)), 2)</f>
        <v>103.8</v>
      </c>
    </row>
    <row r="23" spans="1:8" ht="24.00" thickBot="1" customHeight="1">
      <c r="A23" s="14" t="s">
        <v>53</v>
      </c>
      <c r="B23" s="14"/>
      <c r="C23" s="14" t="s">
        <v>54</v>
      </c>
      <c r="D23" s="14"/>
      <c r="E23" s="15">
        <v>50</v>
      </c>
      <c r="F23" s="16" t="s">
        <v>55</v>
      </c>
      <c r="G23" s="17">
        <v>2.43</v>
      </c>
      <c r="H23" s="17">
        <f ca="1">ROUND(INDIRECT(ADDRESS(ROW()+(0), COLUMN()+(-3), 1))*INDIRECT(ADDRESS(ROW()+(0), COLUMN()+(-1), 1)), 2)</f>
        <v>121.5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0.032</v>
      </c>
      <c r="F24" s="16" t="s">
        <v>58</v>
      </c>
      <c r="G24" s="17">
        <v>30.11</v>
      </c>
      <c r="H24" s="17">
        <f ca="1">ROUND(INDIRECT(ADDRESS(ROW()+(0), COLUMN()+(-3), 1))*INDIRECT(ADDRESS(ROW()+(0), COLUMN()+(-1), 1)), 2)</f>
        <v>0.96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0.108</v>
      </c>
      <c r="F25" s="16" t="s">
        <v>61</v>
      </c>
      <c r="G25" s="17">
        <v>57.66</v>
      </c>
      <c r="H25" s="17">
        <f ca="1">ROUND(INDIRECT(ADDRESS(ROW()+(0), COLUMN()+(-3), 1))*INDIRECT(ADDRESS(ROW()+(0), COLUMN()+(-1), 1)), 2)</f>
        <v>6.23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0.494</v>
      </c>
      <c r="F26" s="16" t="s">
        <v>64</v>
      </c>
      <c r="G26" s="17">
        <v>48.31</v>
      </c>
      <c r="H26" s="17">
        <f ca="1">ROUND(INDIRECT(ADDRESS(ROW()+(0), COLUMN()+(-3), 1))*INDIRECT(ADDRESS(ROW()+(0), COLUMN()+(-1), 1)), 2)</f>
        <v>23.87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0.289</v>
      </c>
      <c r="F27" s="16" t="s">
        <v>67</v>
      </c>
      <c r="G27" s="17">
        <v>57.66</v>
      </c>
      <c r="H27" s="17">
        <f ca="1">ROUND(INDIRECT(ADDRESS(ROW()+(0), COLUMN()+(-3), 1))*INDIRECT(ADDRESS(ROW()+(0), COLUMN()+(-1), 1)), 2)</f>
        <v>16.66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0.289</v>
      </c>
      <c r="F28" s="16" t="s">
        <v>70</v>
      </c>
      <c r="G28" s="17">
        <v>51.29</v>
      </c>
      <c r="H28" s="17">
        <f ca="1">ROUND(INDIRECT(ADDRESS(ROW()+(0), COLUMN()+(-3), 1))*INDIRECT(ADDRESS(ROW()+(0), COLUMN()+(-1), 1)), 2)</f>
        <v>14.82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0.06</v>
      </c>
      <c r="F29" s="16" t="s">
        <v>73</v>
      </c>
      <c r="G29" s="17">
        <v>59.53</v>
      </c>
      <c r="H29" s="17">
        <f ca="1">ROUND(INDIRECT(ADDRESS(ROW()+(0), COLUMN()+(-3), 1))*INDIRECT(ADDRESS(ROW()+(0), COLUMN()+(-1), 1)), 2)</f>
        <v>3.57</v>
      </c>
    </row>
    <row r="30" spans="1:8" ht="13.50" thickBot="1" customHeight="1">
      <c r="A30" s="14" t="s">
        <v>74</v>
      </c>
      <c r="B30" s="14"/>
      <c r="C30" s="14" t="s">
        <v>75</v>
      </c>
      <c r="D30" s="14"/>
      <c r="E30" s="15">
        <v>0.06</v>
      </c>
      <c r="F30" s="16" t="s">
        <v>76</v>
      </c>
      <c r="G30" s="17">
        <v>51.29</v>
      </c>
      <c r="H30" s="17">
        <f ca="1">ROUND(INDIRECT(ADDRESS(ROW()+(0), COLUMN()+(-3), 1))*INDIRECT(ADDRESS(ROW()+(0), COLUMN()+(-1), 1)), 2)</f>
        <v>3.08</v>
      </c>
    </row>
    <row r="31" spans="1:8" ht="13.50" thickBot="1" customHeight="1">
      <c r="A31" s="14" t="s">
        <v>77</v>
      </c>
      <c r="B31" s="14"/>
      <c r="C31" s="14" t="s">
        <v>78</v>
      </c>
      <c r="D31" s="14"/>
      <c r="E31" s="15">
        <v>0.064</v>
      </c>
      <c r="F31" s="16" t="s">
        <v>79</v>
      </c>
      <c r="G31" s="17">
        <v>57.66</v>
      </c>
      <c r="H31" s="17">
        <f ca="1">ROUND(INDIRECT(ADDRESS(ROW()+(0), COLUMN()+(-3), 1))*INDIRECT(ADDRESS(ROW()+(0), COLUMN()+(-1), 1)), 2)</f>
        <v>3.69</v>
      </c>
    </row>
    <row r="32" spans="1:8" ht="13.50" thickBot="1" customHeight="1">
      <c r="A32" s="14" t="s">
        <v>80</v>
      </c>
      <c r="B32" s="14"/>
      <c r="C32" s="18" t="s">
        <v>81</v>
      </c>
      <c r="D32" s="18"/>
      <c r="E32" s="19">
        <v>0.064</v>
      </c>
      <c r="F32" s="20" t="s">
        <v>82</v>
      </c>
      <c r="G32" s="21">
        <v>48.31</v>
      </c>
      <c r="H32" s="21">
        <f ca="1">ROUND(INDIRECT(ADDRESS(ROW()+(0), COLUMN()+(-3), 1))*INDIRECT(ADDRESS(ROW()+(0), COLUMN()+(-1), 1)), 2)</f>
        <v>3.09</v>
      </c>
    </row>
    <row r="33" spans="1:8" ht="13.50" thickBot="1" customHeight="1">
      <c r="A33" s="18"/>
      <c r="B33" s="18"/>
      <c r="C33" s="5" t="s">
        <v>83</v>
      </c>
      <c r="D33" s="5"/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1175.61</v>
      </c>
      <c r="H33" s="24">
        <f ca="1">ROUND(INDIRECT(ADDRESS(ROW()+(0), COLUMN()+(-3), 1))*INDIRECT(ADDRESS(ROW()+(0), COLUMN()+(-1), 1))/100, 2)</f>
        <v>23.51</v>
      </c>
    </row>
    <row r="34" spans="1:8" ht="13.50" thickBot="1" customHeight="1">
      <c r="A34" s="25" t="s">
        <v>85</v>
      </c>
      <c r="B34" s="25"/>
      <c r="C34" s="26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1199.12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